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II этап 2019-20" sheetId="4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M147" i="4" l="1"/>
  <c r="M148" i="4"/>
  <c r="M149" i="4"/>
  <c r="M150" i="4"/>
  <c r="M151" i="4"/>
  <c r="M154" i="4"/>
  <c r="M155" i="4"/>
  <c r="M156" i="4"/>
  <c r="M157" i="4"/>
  <c r="M158" i="4"/>
  <c r="M159" i="4"/>
  <c r="M160" i="4"/>
  <c r="M161" i="4"/>
  <c r="M153" i="4"/>
  <c r="M146" i="4"/>
  <c r="M144" i="4"/>
  <c r="M143" i="4"/>
  <c r="M142" i="4"/>
  <c r="M84" i="4"/>
  <c r="M83" i="4" l="1"/>
  <c r="M82" i="4"/>
  <c r="M81" i="4"/>
  <c r="M80" i="4"/>
  <c r="M79" i="4"/>
  <c r="M78" i="4"/>
  <c r="M77" i="4"/>
  <c r="M76" i="4"/>
  <c r="M75" i="4"/>
  <c r="M74" i="4"/>
  <c r="M66" i="4"/>
  <c r="M65" i="4"/>
  <c r="M64" i="4"/>
  <c r="M63" i="4"/>
  <c r="M62" i="4"/>
  <c r="M61" i="4"/>
  <c r="M60" i="4"/>
  <c r="M59" i="4"/>
  <c r="M58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8" i="4"/>
  <c r="M37" i="4"/>
  <c r="M36" i="4"/>
  <c r="M35" i="4"/>
  <c r="M34" i="4"/>
  <c r="M33" i="4"/>
  <c r="M32" i="4"/>
  <c r="M31" i="4"/>
  <c r="M30" i="4"/>
  <c r="M28" i="4"/>
  <c r="M27" i="4"/>
  <c r="M26" i="4"/>
  <c r="M25" i="4"/>
  <c r="M24" i="4"/>
  <c r="M23" i="4"/>
  <c r="M22" i="4"/>
  <c r="M21" i="4"/>
  <c r="M20" i="4"/>
</calcChain>
</file>

<file path=xl/sharedStrings.xml><?xml version="1.0" encoding="utf-8"?>
<sst xmlns="http://schemas.openxmlformats.org/spreadsheetml/2006/main" count="338" uniqueCount="195">
  <si>
    <t>13 октября 2019 г.</t>
  </si>
  <si>
    <t>№</t>
  </si>
  <si>
    <t>Ф.И.О.</t>
  </si>
  <si>
    <t>силовые упражнения</t>
  </si>
  <si>
    <t>100 м.</t>
  </si>
  <si>
    <t>5-ой прыжок, м.</t>
  </si>
  <si>
    <t>Сумма мест</t>
  </si>
  <si>
    <t>МЕСТО</t>
  </si>
  <si>
    <t>Очки</t>
  </si>
  <si>
    <t>рез.</t>
  </si>
  <si>
    <t>М</t>
  </si>
  <si>
    <t>Команда</t>
  </si>
  <si>
    <t>год рожд.</t>
  </si>
  <si>
    <t>Температура воздуха - +2°</t>
  </si>
  <si>
    <t>Место проведения - с. Помоздино</t>
  </si>
  <si>
    <t>1000 м.</t>
  </si>
  <si>
    <t>Пахомов Семен</t>
  </si>
  <si>
    <t>Помоздино</t>
  </si>
  <si>
    <t>I</t>
  </si>
  <si>
    <t>Третьяков Дмитрий</t>
  </si>
  <si>
    <t>Игнатов Александр</t>
  </si>
  <si>
    <t>Третьяков Юрий</t>
  </si>
  <si>
    <t>Пожег</t>
  </si>
  <si>
    <t>Шомысов Кирилл</t>
  </si>
  <si>
    <t>Третьяков Иван</t>
  </si>
  <si>
    <t>Ярашъю</t>
  </si>
  <si>
    <t>Шаховов Максим</t>
  </si>
  <si>
    <t>Шебырев Яков</t>
  </si>
  <si>
    <t>Копылов Миихаил</t>
  </si>
  <si>
    <t>Усть-Кулом</t>
  </si>
  <si>
    <t>Юноши 2002-03 г.р.</t>
  </si>
  <si>
    <t>Юноши 2004-05 г.р.</t>
  </si>
  <si>
    <t>Нестеров Павел</t>
  </si>
  <si>
    <t>Мингалев Евгений</t>
  </si>
  <si>
    <t>Логинов Еремей</t>
  </si>
  <si>
    <t>Нехорошев Максим</t>
  </si>
  <si>
    <t>Игнатов Сергей</t>
  </si>
  <si>
    <t>Шахов Иван</t>
  </si>
  <si>
    <t>Королев Дмитрий</t>
  </si>
  <si>
    <t>Попов Дмитрий</t>
  </si>
  <si>
    <t>Воробьев Никита</t>
  </si>
  <si>
    <t>Керчомья</t>
  </si>
  <si>
    <t>Юноши 2006-07 г.р.</t>
  </si>
  <si>
    <t>Чаплыгин Павел</t>
  </si>
  <si>
    <t>Мартюшев Игорь</t>
  </si>
  <si>
    <t>Шебырев Арсений</t>
  </si>
  <si>
    <t>Цывунин Игорь</t>
  </si>
  <si>
    <t>Кизоглов Михаил</t>
  </si>
  <si>
    <t>Курочкин Денис</t>
  </si>
  <si>
    <t>Кочанов Александр</t>
  </si>
  <si>
    <t>Башурин Никита</t>
  </si>
  <si>
    <t>Демин Родион</t>
  </si>
  <si>
    <t>2.55</t>
  </si>
  <si>
    <t>2.38</t>
  </si>
  <si>
    <t>2.42</t>
  </si>
  <si>
    <t>3.24</t>
  </si>
  <si>
    <t>3.30</t>
  </si>
  <si>
    <t>2.58</t>
  </si>
  <si>
    <t>3.02</t>
  </si>
  <si>
    <t>3.18</t>
  </si>
  <si>
    <t>2.59</t>
  </si>
  <si>
    <t>2.51</t>
  </si>
  <si>
    <t>3.07</t>
  </si>
  <si>
    <t>3.21</t>
  </si>
  <si>
    <t>2.50</t>
  </si>
  <si>
    <t>3.01</t>
  </si>
  <si>
    <t>3.09</t>
  </si>
  <si>
    <t>3.11</t>
  </si>
  <si>
    <t>3.33</t>
  </si>
  <si>
    <t>3.28</t>
  </si>
  <si>
    <t>3.32</t>
  </si>
  <si>
    <t>3.39</t>
  </si>
  <si>
    <t>3.36</t>
  </si>
  <si>
    <t>3.37</t>
  </si>
  <si>
    <t>3.45</t>
  </si>
  <si>
    <t>3.48</t>
  </si>
  <si>
    <t>4.01</t>
  </si>
  <si>
    <t>3.57</t>
  </si>
  <si>
    <t>Третьяков Никита</t>
  </si>
  <si>
    <t>3.49</t>
  </si>
  <si>
    <t>Галкин Денис</t>
  </si>
  <si>
    <t>3.46</t>
  </si>
  <si>
    <t>Нестеров Алексей</t>
  </si>
  <si>
    <t>4.00</t>
  </si>
  <si>
    <t>Попов Станислав</t>
  </si>
  <si>
    <t>3.52</t>
  </si>
  <si>
    <t>Канев Семен</t>
  </si>
  <si>
    <t>5.20</t>
  </si>
  <si>
    <t>Ракин Ростислав</t>
  </si>
  <si>
    <t>4.08</t>
  </si>
  <si>
    <t>Игнатов Виталий</t>
  </si>
  <si>
    <t>3.55</t>
  </si>
  <si>
    <t>Юноши 2008 г.р. и моложе</t>
  </si>
  <si>
    <t>Игнатов Андрей</t>
  </si>
  <si>
    <t>Игнатов Кирилл</t>
  </si>
  <si>
    <t>Пашнин Арсений</t>
  </si>
  <si>
    <t>Скородум</t>
  </si>
  <si>
    <t>Бугримов Владимир</t>
  </si>
  <si>
    <t>Кондратьев Тихон</t>
  </si>
  <si>
    <t>Мингалев Артем</t>
  </si>
  <si>
    <t>Лодыгин Дмитрий</t>
  </si>
  <si>
    <t>Игнатов Артем</t>
  </si>
  <si>
    <r>
      <rPr>
        <b/>
        <sz val="11"/>
        <color theme="1"/>
        <rFont val="Times New Roman"/>
        <family val="1"/>
        <charset val="204"/>
      </rPr>
      <t xml:space="preserve">II этап Кубка спортивной школы  по  ЛЫЖНЫМ  ГОНКАМ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Итоговый  протокол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ОБЩАЯ  ФИЗИЧЕСКАЯ  ПОДГОТОВКА </t>
    </r>
  </si>
  <si>
    <t>КОМАНДНОЕ ПЕРВЕНСТВО</t>
  </si>
  <si>
    <t>Место</t>
  </si>
  <si>
    <t>II</t>
  </si>
  <si>
    <t>III</t>
  </si>
  <si>
    <t>2.48</t>
  </si>
  <si>
    <t>12,60</t>
  </si>
  <si>
    <t>12,50</t>
  </si>
  <si>
    <t>13,00</t>
  </si>
  <si>
    <t>13,30</t>
  </si>
  <si>
    <t>13,10</t>
  </si>
  <si>
    <t>Морозов Дмитрий</t>
  </si>
  <si>
    <t>15,60</t>
  </si>
  <si>
    <t>16,00</t>
  </si>
  <si>
    <t>15,50</t>
  </si>
  <si>
    <t>14,70</t>
  </si>
  <si>
    <t>Поповасев Данил</t>
  </si>
  <si>
    <t>Андреев Ярослав</t>
  </si>
  <si>
    <t>Шахов Степан</t>
  </si>
  <si>
    <t>Цывунин Данил</t>
  </si>
  <si>
    <t>Касев Никита</t>
  </si>
  <si>
    <t>Поповасев Степан</t>
  </si>
  <si>
    <t>Тарабукин Максим</t>
  </si>
  <si>
    <t>Тарабукин Никита</t>
  </si>
  <si>
    <t>Рассыхаев Виталий</t>
  </si>
  <si>
    <t>Гичев Виталий</t>
  </si>
  <si>
    <t>Попов Павел</t>
  </si>
  <si>
    <t>Самарин Василий</t>
  </si>
  <si>
    <t>3.41</t>
  </si>
  <si>
    <t>3.35</t>
  </si>
  <si>
    <t>Гл. судья</t>
  </si>
  <si>
    <t>Игнатов И.Н.</t>
  </si>
  <si>
    <t>Девушки 2002-03 г.р.</t>
  </si>
  <si>
    <t>Девушки 2004-05 г.р.</t>
  </si>
  <si>
    <t>Девушки 2006-07 г.р.</t>
  </si>
  <si>
    <t>Девушки 2008 г.р. и моложе</t>
  </si>
  <si>
    <t>Пименова Виктория</t>
  </si>
  <si>
    <t>3,27</t>
  </si>
  <si>
    <t>Мятикова Наталья</t>
  </si>
  <si>
    <t>8,98</t>
  </si>
  <si>
    <t>3,56</t>
  </si>
  <si>
    <t>Демина Марина</t>
  </si>
  <si>
    <t>4,25</t>
  </si>
  <si>
    <t>Попова Анастасия</t>
  </si>
  <si>
    <t>3,25</t>
  </si>
  <si>
    <t>Игнатова Эльвира</t>
  </si>
  <si>
    <t>14,15</t>
  </si>
  <si>
    <t>3,38</t>
  </si>
  <si>
    <t>Петракова Юлия</t>
  </si>
  <si>
    <t>3,31</t>
  </si>
  <si>
    <t>Игнатова Ольга</t>
  </si>
  <si>
    <t>15,12</t>
  </si>
  <si>
    <t>3,51</t>
  </si>
  <si>
    <t>Сергеева Алиса</t>
  </si>
  <si>
    <t>3,53</t>
  </si>
  <si>
    <t>18,18</t>
  </si>
  <si>
    <t>4,58</t>
  </si>
  <si>
    <t>Попова Дарья</t>
  </si>
  <si>
    <t>15,15</t>
  </si>
  <si>
    <t>Кочанова  Дарья</t>
  </si>
  <si>
    <t>14,28</t>
  </si>
  <si>
    <t>Приказчикова Василина</t>
  </si>
  <si>
    <t>14,88</t>
  </si>
  <si>
    <t>Сенькина Варвара</t>
  </si>
  <si>
    <t>Нехорошева Нина</t>
  </si>
  <si>
    <t>15,90</t>
  </si>
  <si>
    <t>Агалакова Екатерина</t>
  </si>
  <si>
    <t>16,09</t>
  </si>
  <si>
    <t>Кочанова Ирина</t>
  </si>
  <si>
    <t>16,47</t>
  </si>
  <si>
    <t>4,45</t>
  </si>
  <si>
    <t>16,60</t>
  </si>
  <si>
    <t>Пашнина Эльвира</t>
  </si>
  <si>
    <t>Игнатова Ликерия</t>
  </si>
  <si>
    <t>17,72</t>
  </si>
  <si>
    <t>Ткачук Карина</t>
  </si>
  <si>
    <t>16,16</t>
  </si>
  <si>
    <t>Шомысова Кира</t>
  </si>
  <si>
    <t>15,46</t>
  </si>
  <si>
    <t>15,59</t>
  </si>
  <si>
    <t>Демина Таисия</t>
  </si>
  <si>
    <t>16,85</t>
  </si>
  <si>
    <t>Шахова Владислава</t>
  </si>
  <si>
    <t>4,19</t>
  </si>
  <si>
    <t>18,09</t>
  </si>
  <si>
    <t>Демина Ксения</t>
  </si>
  <si>
    <t>Пиманова Ксения</t>
  </si>
  <si>
    <t>Шахова Лилия</t>
  </si>
  <si>
    <t>Сенькина Эмилия</t>
  </si>
  <si>
    <t>17,43</t>
  </si>
  <si>
    <t>18,40</t>
  </si>
  <si>
    <t>4,10</t>
  </si>
  <si>
    <t>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</si>
</sst>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5"/>
  <sheetViews>
    <sheetView tabSelected="1" view="pageLayout" topLeftCell="A136" zoomScaleNormal="100" workbookViewId="0">
      <selection activeCell="A162" sqref="A162:O162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1.140625" customWidth="1"/>
    <col min="5" max="5" width="5.5703125" customWidth="1"/>
    <col min="6" max="6" width="6.7109375" customWidth="1"/>
    <col min="7" max="7" width="7.5703125" customWidth="1"/>
    <col min="8" max="8" width="7" customWidth="1"/>
    <col min="9" max="9" width="7.140625" customWidth="1"/>
    <col min="10" max="10" width="6.28515625" customWidth="1"/>
    <col min="11" max="11" width="7" customWidth="1"/>
    <col min="12" max="12" width="6.85546875" customWidth="1"/>
    <col min="13" max="13" width="6.42578125" customWidth="1"/>
    <col min="14" max="14" width="7" customWidth="1"/>
    <col min="15" max="15" width="6.7109375" customWidth="1"/>
  </cols>
  <sheetData>
    <row r="1" spans="1:16" ht="51" customHeight="1" x14ac:dyDescent="0.25">
      <c r="B1" s="27" t="s">
        <v>102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ht="15.7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5.75" customHeight="1" x14ac:dyDescent="0.25">
      <c r="B3" s="5" t="s">
        <v>0</v>
      </c>
      <c r="C3" s="1"/>
      <c r="D3" s="1"/>
      <c r="E3" s="1"/>
      <c r="F3" s="1"/>
      <c r="G3" s="1"/>
      <c r="H3" s="1"/>
      <c r="I3" s="1"/>
      <c r="J3" s="28" t="s">
        <v>14</v>
      </c>
      <c r="K3" s="28"/>
      <c r="L3" s="28"/>
      <c r="M3" s="28"/>
      <c r="N3" s="28"/>
      <c r="O3" s="28"/>
    </row>
    <row r="4" spans="1:16" ht="15.75" customHeight="1" x14ac:dyDescent="0.25">
      <c r="B4" s="1"/>
      <c r="C4" s="1"/>
      <c r="D4" s="1"/>
      <c r="E4" s="1"/>
      <c r="F4" s="1"/>
      <c r="G4" s="1"/>
      <c r="H4" s="1"/>
      <c r="I4" s="1"/>
      <c r="J4" s="28" t="s">
        <v>13</v>
      </c>
      <c r="K4" s="28"/>
      <c r="L4" s="28"/>
      <c r="M4" s="28"/>
      <c r="N4" s="28"/>
      <c r="O4" s="28"/>
    </row>
    <row r="5" spans="1:16" ht="15.7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5.75" customHeight="1" x14ac:dyDescent="0.25">
      <c r="B6" s="1"/>
      <c r="C6" s="1"/>
      <c r="D6" s="29" t="s">
        <v>103</v>
      </c>
      <c r="E6" s="29"/>
      <c r="F6" s="29"/>
      <c r="G6" s="29"/>
      <c r="H6" s="29"/>
      <c r="I6" s="29"/>
      <c r="J6" s="29"/>
      <c r="K6" s="1"/>
      <c r="L6" s="1"/>
      <c r="M6" s="1"/>
      <c r="N6" s="1"/>
    </row>
    <row r="7" spans="1:16" ht="15.75" customHeight="1" x14ac:dyDescent="0.25">
      <c r="B7" s="1"/>
      <c r="C7" s="1"/>
      <c r="D7" s="7"/>
      <c r="E7" s="7"/>
      <c r="F7" s="1"/>
      <c r="G7" s="1"/>
      <c r="H7" s="1"/>
      <c r="I7" s="1"/>
      <c r="J7" s="1"/>
      <c r="K7" s="1"/>
      <c r="L7" s="1"/>
      <c r="M7" s="1"/>
      <c r="N7" s="1"/>
    </row>
    <row r="8" spans="1:16" ht="15.75" customHeight="1" x14ac:dyDescent="0.25">
      <c r="B8" s="1"/>
      <c r="C8" s="1"/>
      <c r="D8" s="9" t="s">
        <v>104</v>
      </c>
      <c r="E8" s="30" t="s">
        <v>11</v>
      </c>
      <c r="F8" s="30"/>
      <c r="G8" s="30"/>
      <c r="H8" s="30"/>
      <c r="I8" s="9" t="s">
        <v>8</v>
      </c>
      <c r="J8" s="1"/>
      <c r="K8" s="1"/>
      <c r="L8" s="1"/>
      <c r="M8" s="1"/>
      <c r="N8" s="1"/>
    </row>
    <row r="9" spans="1:16" ht="15.75" customHeight="1" x14ac:dyDescent="0.25">
      <c r="B9" s="1"/>
      <c r="C9" s="1"/>
      <c r="D9" s="4" t="s">
        <v>18</v>
      </c>
      <c r="E9" s="26" t="s">
        <v>25</v>
      </c>
      <c r="F9" s="26"/>
      <c r="G9" s="26"/>
      <c r="H9" s="26"/>
      <c r="I9" s="4">
        <v>230</v>
      </c>
      <c r="J9" s="1"/>
      <c r="K9" s="1"/>
      <c r="L9" s="1"/>
      <c r="M9" s="1"/>
      <c r="N9" s="1"/>
    </row>
    <row r="10" spans="1:16" ht="15.75" customHeight="1" x14ac:dyDescent="0.25">
      <c r="B10" s="1"/>
      <c r="C10" s="1"/>
      <c r="D10" s="4" t="s">
        <v>105</v>
      </c>
      <c r="E10" s="26" t="s">
        <v>17</v>
      </c>
      <c r="F10" s="26"/>
      <c r="G10" s="26"/>
      <c r="H10" s="26"/>
      <c r="I10" s="4">
        <v>196</v>
      </c>
      <c r="J10" s="1"/>
      <c r="K10" s="1"/>
      <c r="L10" s="1"/>
      <c r="M10" s="1"/>
      <c r="N10" s="1"/>
    </row>
    <row r="11" spans="1:16" ht="15.75" customHeight="1" x14ac:dyDescent="0.25">
      <c r="B11" s="1"/>
      <c r="C11" s="1"/>
      <c r="D11" s="4" t="s">
        <v>106</v>
      </c>
      <c r="E11" s="26" t="s">
        <v>22</v>
      </c>
      <c r="F11" s="26"/>
      <c r="G11" s="26"/>
      <c r="H11" s="26"/>
      <c r="I11" s="4">
        <v>178</v>
      </c>
      <c r="J11" s="7"/>
      <c r="K11" s="1"/>
      <c r="L11" s="1"/>
      <c r="M11" s="1"/>
      <c r="N11" s="1"/>
    </row>
    <row r="12" spans="1:16" x14ac:dyDescent="0.25">
      <c r="C12" s="5"/>
      <c r="D12" s="8">
        <v>4</v>
      </c>
      <c r="E12" s="33" t="s">
        <v>29</v>
      </c>
      <c r="F12" s="33"/>
      <c r="G12" s="33"/>
      <c r="H12" s="33"/>
      <c r="I12" s="8">
        <v>175</v>
      </c>
    </row>
    <row r="13" spans="1:16" x14ac:dyDescent="0.25">
      <c r="A13" s="2"/>
      <c r="B13" s="3"/>
      <c r="C13" s="5"/>
      <c r="D13" s="8">
        <v>5</v>
      </c>
      <c r="E13" s="33" t="s">
        <v>96</v>
      </c>
      <c r="F13" s="33"/>
      <c r="G13" s="33"/>
      <c r="H13" s="33"/>
      <c r="I13" s="8">
        <v>90</v>
      </c>
      <c r="P13" s="2"/>
    </row>
    <row r="14" spans="1:16" x14ac:dyDescent="0.25">
      <c r="B14" s="5"/>
      <c r="C14" s="5"/>
      <c r="D14" s="8">
        <v>6</v>
      </c>
      <c r="E14" s="33" t="s">
        <v>41</v>
      </c>
      <c r="F14" s="33"/>
      <c r="G14" s="33"/>
      <c r="H14" s="33"/>
      <c r="I14" s="8">
        <v>51</v>
      </c>
      <c r="J14" s="5"/>
      <c r="K14" s="5"/>
      <c r="L14" s="5"/>
      <c r="M14" s="5"/>
      <c r="N14" s="5"/>
      <c r="O14" s="5"/>
    </row>
    <row r="15" spans="1:16" x14ac:dyDescent="0.25"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x14ac:dyDescent="0.25">
      <c r="B16" s="5"/>
      <c r="C16" s="5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6" ht="30" customHeight="1" x14ac:dyDescent="0.25">
      <c r="A17" s="31" t="s">
        <v>1</v>
      </c>
      <c r="B17" s="31" t="s">
        <v>2</v>
      </c>
      <c r="C17" s="31" t="s">
        <v>12</v>
      </c>
      <c r="D17" s="31" t="s">
        <v>11</v>
      </c>
      <c r="E17" s="31" t="s">
        <v>3</v>
      </c>
      <c r="F17" s="31"/>
      <c r="G17" s="31" t="s">
        <v>4</v>
      </c>
      <c r="H17" s="31"/>
      <c r="I17" s="31" t="s">
        <v>5</v>
      </c>
      <c r="J17" s="31"/>
      <c r="K17" s="31" t="s">
        <v>15</v>
      </c>
      <c r="L17" s="31"/>
      <c r="M17" s="32" t="s">
        <v>6</v>
      </c>
      <c r="N17" s="32" t="s">
        <v>7</v>
      </c>
      <c r="O17" s="32" t="s">
        <v>8</v>
      </c>
      <c r="P17" s="3"/>
    </row>
    <row r="18" spans="1:16" x14ac:dyDescent="0.25">
      <c r="A18" s="31"/>
      <c r="B18" s="31"/>
      <c r="C18" s="31"/>
      <c r="D18" s="31"/>
      <c r="E18" s="10" t="s">
        <v>9</v>
      </c>
      <c r="F18" s="10" t="s">
        <v>10</v>
      </c>
      <c r="G18" s="10" t="s">
        <v>9</v>
      </c>
      <c r="H18" s="10" t="s">
        <v>10</v>
      </c>
      <c r="I18" s="10" t="s">
        <v>9</v>
      </c>
      <c r="J18" s="10" t="s">
        <v>10</v>
      </c>
      <c r="K18" s="10" t="s">
        <v>9</v>
      </c>
      <c r="L18" s="10" t="s">
        <v>10</v>
      </c>
      <c r="M18" s="32"/>
      <c r="N18" s="32"/>
      <c r="O18" s="32"/>
      <c r="P18" s="5"/>
    </row>
    <row r="19" spans="1:16" x14ac:dyDescent="0.25">
      <c r="A19" s="34" t="s">
        <v>30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"/>
    </row>
    <row r="20" spans="1:16" x14ac:dyDescent="0.25">
      <c r="A20" s="4">
        <v>1</v>
      </c>
      <c r="B20" s="11" t="s">
        <v>16</v>
      </c>
      <c r="C20" s="4">
        <v>2003</v>
      </c>
      <c r="D20" s="4" t="s">
        <v>17</v>
      </c>
      <c r="E20" s="4">
        <v>22</v>
      </c>
      <c r="F20" s="4">
        <v>1</v>
      </c>
      <c r="G20" s="4">
        <v>11.84</v>
      </c>
      <c r="H20" s="4">
        <v>1</v>
      </c>
      <c r="I20" s="4">
        <v>13.22</v>
      </c>
      <c r="J20" s="4">
        <v>1</v>
      </c>
      <c r="K20" s="12" t="s">
        <v>107</v>
      </c>
      <c r="L20" s="4">
        <v>3</v>
      </c>
      <c r="M20" s="4">
        <f>SUM(F20+H20+J20+L20)</f>
        <v>6</v>
      </c>
      <c r="N20" s="4" t="s">
        <v>18</v>
      </c>
      <c r="O20" s="4">
        <v>26</v>
      </c>
      <c r="P20" s="5"/>
    </row>
    <row r="21" spans="1:16" x14ac:dyDescent="0.25">
      <c r="A21" s="8">
        <v>2</v>
      </c>
      <c r="B21" s="13" t="s">
        <v>20</v>
      </c>
      <c r="C21" s="8">
        <v>2002</v>
      </c>
      <c r="D21" s="8" t="s">
        <v>17</v>
      </c>
      <c r="E21" s="8">
        <v>10</v>
      </c>
      <c r="F21" s="8">
        <v>5</v>
      </c>
      <c r="G21" s="8">
        <v>11.86</v>
      </c>
      <c r="H21" s="8">
        <v>2</v>
      </c>
      <c r="I21" s="14" t="s">
        <v>108</v>
      </c>
      <c r="J21" s="8">
        <v>3</v>
      </c>
      <c r="K21" s="14" t="s">
        <v>53</v>
      </c>
      <c r="L21" s="8">
        <v>1</v>
      </c>
      <c r="M21" s="4">
        <f t="shared" ref="M21:M27" si="0">SUM(F21+H21+J21+L21)</f>
        <v>11</v>
      </c>
      <c r="N21" s="8">
        <v>2</v>
      </c>
      <c r="O21" s="8">
        <v>22</v>
      </c>
      <c r="P21" s="5"/>
    </row>
    <row r="22" spans="1:16" x14ac:dyDescent="0.25">
      <c r="A22" s="8">
        <v>3</v>
      </c>
      <c r="B22" s="13" t="s">
        <v>19</v>
      </c>
      <c r="C22" s="8">
        <v>2002</v>
      </c>
      <c r="D22" s="8" t="s">
        <v>17</v>
      </c>
      <c r="E22" s="8">
        <v>17</v>
      </c>
      <c r="F22" s="8">
        <v>2</v>
      </c>
      <c r="G22" s="8">
        <v>12.03</v>
      </c>
      <c r="H22" s="8">
        <v>3</v>
      </c>
      <c r="I22" s="8">
        <v>12.02</v>
      </c>
      <c r="J22" s="8">
        <v>5</v>
      </c>
      <c r="K22" s="14" t="s">
        <v>54</v>
      </c>
      <c r="L22" s="8">
        <v>2</v>
      </c>
      <c r="M22" s="4">
        <f t="shared" si="0"/>
        <v>12</v>
      </c>
      <c r="N22" s="8">
        <v>3</v>
      </c>
      <c r="O22" s="8">
        <v>19</v>
      </c>
      <c r="P22" s="5"/>
    </row>
    <row r="23" spans="1:16" x14ac:dyDescent="0.25">
      <c r="A23" s="8">
        <v>4</v>
      </c>
      <c r="B23" s="13" t="s">
        <v>21</v>
      </c>
      <c r="C23" s="8">
        <v>2002</v>
      </c>
      <c r="D23" s="8" t="s">
        <v>22</v>
      </c>
      <c r="E23" s="8">
        <v>13</v>
      </c>
      <c r="F23" s="8">
        <v>3</v>
      </c>
      <c r="G23" s="8">
        <v>12.75</v>
      </c>
      <c r="H23" s="8">
        <v>7</v>
      </c>
      <c r="I23" s="8">
        <v>12.79</v>
      </c>
      <c r="J23" s="8">
        <v>2</v>
      </c>
      <c r="K23" s="14" t="s">
        <v>55</v>
      </c>
      <c r="L23" s="8">
        <v>8</v>
      </c>
      <c r="M23" s="4">
        <f t="shared" si="0"/>
        <v>20</v>
      </c>
      <c r="N23" s="8">
        <v>4</v>
      </c>
      <c r="O23" s="8">
        <v>17</v>
      </c>
      <c r="P23" s="5"/>
    </row>
    <row r="24" spans="1:16" x14ac:dyDescent="0.25">
      <c r="A24" s="8">
        <v>5</v>
      </c>
      <c r="B24" s="13" t="s">
        <v>23</v>
      </c>
      <c r="C24" s="8">
        <v>2002</v>
      </c>
      <c r="D24" s="8" t="s">
        <v>17</v>
      </c>
      <c r="E24" s="8">
        <v>13</v>
      </c>
      <c r="F24" s="8">
        <v>3</v>
      </c>
      <c r="G24" s="8">
        <v>12.13</v>
      </c>
      <c r="H24" s="8">
        <v>4</v>
      </c>
      <c r="I24" s="8">
        <v>12.39</v>
      </c>
      <c r="J24" s="8">
        <v>4</v>
      </c>
      <c r="K24" s="14" t="s">
        <v>56</v>
      </c>
      <c r="L24" s="8">
        <v>9</v>
      </c>
      <c r="M24" s="4">
        <f t="shared" si="0"/>
        <v>20</v>
      </c>
      <c r="N24" s="8">
        <v>5</v>
      </c>
      <c r="O24" s="8">
        <v>16</v>
      </c>
      <c r="P24" s="5"/>
    </row>
    <row r="25" spans="1:16" x14ac:dyDescent="0.25">
      <c r="A25" s="8">
        <v>6</v>
      </c>
      <c r="B25" s="13" t="s">
        <v>24</v>
      </c>
      <c r="C25" s="8">
        <v>2002</v>
      </c>
      <c r="D25" s="8" t="s">
        <v>22</v>
      </c>
      <c r="E25" s="8">
        <v>9</v>
      </c>
      <c r="F25" s="8">
        <v>6</v>
      </c>
      <c r="G25" s="14" t="s">
        <v>109</v>
      </c>
      <c r="H25" s="8">
        <v>6</v>
      </c>
      <c r="I25" s="8">
        <v>11.72</v>
      </c>
      <c r="J25" s="8">
        <v>8</v>
      </c>
      <c r="K25" s="14" t="s">
        <v>57</v>
      </c>
      <c r="L25" s="8">
        <v>4</v>
      </c>
      <c r="M25" s="4">
        <f t="shared" si="0"/>
        <v>24</v>
      </c>
      <c r="N25" s="8">
        <v>6</v>
      </c>
      <c r="O25" s="8">
        <v>15</v>
      </c>
      <c r="P25" s="5"/>
    </row>
    <row r="26" spans="1:16" x14ac:dyDescent="0.25">
      <c r="A26" s="8">
        <v>7</v>
      </c>
      <c r="B26" s="13" t="s">
        <v>26</v>
      </c>
      <c r="C26" s="8">
        <v>2003</v>
      </c>
      <c r="D26" s="8" t="s">
        <v>25</v>
      </c>
      <c r="E26" s="8">
        <v>9</v>
      </c>
      <c r="F26" s="8">
        <v>6</v>
      </c>
      <c r="G26" s="8">
        <v>13.11</v>
      </c>
      <c r="H26" s="8">
        <v>8</v>
      </c>
      <c r="I26" s="8">
        <v>12.01</v>
      </c>
      <c r="J26" s="8">
        <v>6</v>
      </c>
      <c r="K26" s="14" t="s">
        <v>58</v>
      </c>
      <c r="L26" s="8">
        <v>6</v>
      </c>
      <c r="M26" s="4">
        <f t="shared" si="0"/>
        <v>26</v>
      </c>
      <c r="N26" s="8">
        <v>7</v>
      </c>
      <c r="O26" s="8">
        <v>14</v>
      </c>
      <c r="P26" s="5"/>
    </row>
    <row r="27" spans="1:16" x14ac:dyDescent="0.25">
      <c r="A27" s="8">
        <v>8</v>
      </c>
      <c r="B27" s="13" t="s">
        <v>27</v>
      </c>
      <c r="C27" s="8">
        <v>2003</v>
      </c>
      <c r="D27" s="8" t="s">
        <v>25</v>
      </c>
      <c r="E27" s="8">
        <v>2</v>
      </c>
      <c r="F27" s="8">
        <v>9</v>
      </c>
      <c r="G27" s="8">
        <v>12.15</v>
      </c>
      <c r="H27" s="8">
        <v>5</v>
      </c>
      <c r="I27" s="8">
        <v>11.86</v>
      </c>
      <c r="J27" s="8">
        <v>7</v>
      </c>
      <c r="K27" s="14" t="s">
        <v>59</v>
      </c>
      <c r="L27" s="8">
        <v>7</v>
      </c>
      <c r="M27" s="4">
        <f t="shared" si="0"/>
        <v>28</v>
      </c>
      <c r="N27" s="8">
        <v>8</v>
      </c>
      <c r="O27" s="8">
        <v>13</v>
      </c>
      <c r="P27" s="5"/>
    </row>
    <row r="28" spans="1:16" x14ac:dyDescent="0.25">
      <c r="A28" s="8">
        <v>9</v>
      </c>
      <c r="B28" s="13" t="s">
        <v>28</v>
      </c>
      <c r="C28" s="8">
        <v>2002</v>
      </c>
      <c r="D28" s="8" t="s">
        <v>29</v>
      </c>
      <c r="E28" s="8">
        <v>8</v>
      </c>
      <c r="F28" s="8">
        <v>8</v>
      </c>
      <c r="G28" s="8">
        <v>13.59</v>
      </c>
      <c r="H28" s="8">
        <v>9</v>
      </c>
      <c r="I28" s="8">
        <v>11.29</v>
      </c>
      <c r="J28" s="8">
        <v>9</v>
      </c>
      <c r="K28" s="14" t="s">
        <v>60</v>
      </c>
      <c r="L28" s="8">
        <v>5</v>
      </c>
      <c r="M28" s="4">
        <f>SUM(F28+H28+J28+L28)</f>
        <v>31</v>
      </c>
      <c r="N28" s="8">
        <v>9</v>
      </c>
      <c r="O28" s="8">
        <v>12</v>
      </c>
      <c r="P28" s="5"/>
    </row>
    <row r="29" spans="1:16" x14ac:dyDescent="0.25">
      <c r="A29" s="35" t="s">
        <v>31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5"/>
    </row>
    <row r="30" spans="1:16" x14ac:dyDescent="0.25">
      <c r="A30" s="8">
        <v>1</v>
      </c>
      <c r="B30" s="13" t="s">
        <v>32</v>
      </c>
      <c r="C30" s="8">
        <v>2004</v>
      </c>
      <c r="D30" s="8" t="s">
        <v>29</v>
      </c>
      <c r="E30" s="8">
        <v>23</v>
      </c>
      <c r="F30" s="8">
        <v>2</v>
      </c>
      <c r="G30" s="8">
        <v>12.77</v>
      </c>
      <c r="H30" s="8">
        <v>1</v>
      </c>
      <c r="I30" s="8">
        <v>12.37</v>
      </c>
      <c r="J30" s="8">
        <v>1</v>
      </c>
      <c r="K30" s="14" t="s">
        <v>52</v>
      </c>
      <c r="L30" s="8">
        <v>3</v>
      </c>
      <c r="M30" s="8">
        <f>SUM(F30+H30+J30+L30)</f>
        <v>7</v>
      </c>
      <c r="N30" s="8">
        <v>1</v>
      </c>
      <c r="O30" s="8">
        <v>26</v>
      </c>
      <c r="P30" s="5"/>
    </row>
    <row r="31" spans="1:16" x14ac:dyDescent="0.25">
      <c r="A31" s="8">
        <v>2</v>
      </c>
      <c r="B31" s="13" t="s">
        <v>33</v>
      </c>
      <c r="C31" s="8">
        <v>2005</v>
      </c>
      <c r="D31" s="8" t="s">
        <v>22</v>
      </c>
      <c r="E31" s="8">
        <v>22</v>
      </c>
      <c r="F31" s="8">
        <v>3</v>
      </c>
      <c r="G31" s="14" t="s">
        <v>110</v>
      </c>
      <c r="H31" s="8">
        <v>2</v>
      </c>
      <c r="I31" s="8">
        <v>11.21</v>
      </c>
      <c r="J31" s="8">
        <v>4</v>
      </c>
      <c r="K31" s="14" t="s">
        <v>61</v>
      </c>
      <c r="L31" s="8">
        <v>2</v>
      </c>
      <c r="M31" s="8">
        <f t="shared" ref="M31:M37" si="1">SUM(F31+H31+J31+L31)</f>
        <v>11</v>
      </c>
      <c r="N31" s="8">
        <v>2</v>
      </c>
      <c r="O31" s="8">
        <v>22</v>
      </c>
      <c r="P31" s="5"/>
    </row>
    <row r="32" spans="1:16" x14ac:dyDescent="0.25">
      <c r="A32" s="8">
        <v>3</v>
      </c>
      <c r="B32" s="13" t="s">
        <v>34</v>
      </c>
      <c r="C32" s="8">
        <v>2004</v>
      </c>
      <c r="D32" s="8" t="s">
        <v>29</v>
      </c>
      <c r="E32" s="8">
        <v>26</v>
      </c>
      <c r="F32" s="8">
        <v>1</v>
      </c>
      <c r="G32" s="8">
        <v>13.24</v>
      </c>
      <c r="H32" s="8">
        <v>5</v>
      </c>
      <c r="I32" s="8">
        <v>11.03</v>
      </c>
      <c r="J32" s="8">
        <v>5</v>
      </c>
      <c r="K32" s="14" t="s">
        <v>62</v>
      </c>
      <c r="L32" s="8">
        <v>5</v>
      </c>
      <c r="M32" s="8">
        <f t="shared" si="1"/>
        <v>16</v>
      </c>
      <c r="N32" s="8">
        <v>3</v>
      </c>
      <c r="O32" s="8">
        <v>19</v>
      </c>
      <c r="P32" s="5"/>
    </row>
    <row r="33" spans="1:16" x14ac:dyDescent="0.25">
      <c r="A33" s="8">
        <v>4</v>
      </c>
      <c r="B33" s="13" t="s">
        <v>35</v>
      </c>
      <c r="C33" s="8">
        <v>2004</v>
      </c>
      <c r="D33" s="8" t="s">
        <v>25</v>
      </c>
      <c r="E33" s="8">
        <v>14</v>
      </c>
      <c r="F33" s="8">
        <v>5</v>
      </c>
      <c r="G33" s="14" t="s">
        <v>112</v>
      </c>
      <c r="H33" s="8">
        <v>3</v>
      </c>
      <c r="I33" s="8">
        <v>12.02</v>
      </c>
      <c r="J33" s="8">
        <v>2</v>
      </c>
      <c r="K33" s="14" t="s">
        <v>63</v>
      </c>
      <c r="L33" s="8">
        <v>8</v>
      </c>
      <c r="M33" s="8">
        <f t="shared" si="1"/>
        <v>18</v>
      </c>
      <c r="N33" s="8">
        <v>4</v>
      </c>
      <c r="O33" s="8">
        <v>17</v>
      </c>
      <c r="P33" s="5"/>
    </row>
    <row r="34" spans="1:16" x14ac:dyDescent="0.25">
      <c r="A34" s="8">
        <v>5</v>
      </c>
      <c r="B34" s="13" t="s">
        <v>36</v>
      </c>
      <c r="C34" s="8">
        <v>2004</v>
      </c>
      <c r="D34" s="8" t="s">
        <v>17</v>
      </c>
      <c r="E34" s="8">
        <v>13</v>
      </c>
      <c r="F34" s="8">
        <v>6</v>
      </c>
      <c r="G34" s="8">
        <v>13.41</v>
      </c>
      <c r="H34" s="8">
        <v>7</v>
      </c>
      <c r="I34" s="8">
        <v>10.94</v>
      </c>
      <c r="J34" s="8">
        <v>6</v>
      </c>
      <c r="K34" s="14" t="s">
        <v>64</v>
      </c>
      <c r="L34" s="8">
        <v>1</v>
      </c>
      <c r="M34" s="8">
        <f t="shared" si="1"/>
        <v>20</v>
      </c>
      <c r="N34" s="8">
        <v>5</v>
      </c>
      <c r="O34" s="8">
        <v>16</v>
      </c>
      <c r="P34" s="5"/>
    </row>
    <row r="35" spans="1:16" x14ac:dyDescent="0.25">
      <c r="A35" s="8">
        <v>6</v>
      </c>
      <c r="B35" s="13" t="s">
        <v>37</v>
      </c>
      <c r="C35" s="8">
        <v>2005</v>
      </c>
      <c r="D35" s="8" t="s">
        <v>22</v>
      </c>
      <c r="E35" s="8">
        <v>12</v>
      </c>
      <c r="F35" s="8">
        <v>8</v>
      </c>
      <c r="G35" s="14" t="s">
        <v>111</v>
      </c>
      <c r="H35" s="8">
        <v>6</v>
      </c>
      <c r="I35" s="8">
        <v>11.97</v>
      </c>
      <c r="J35" s="8">
        <v>3</v>
      </c>
      <c r="K35" s="14" t="s">
        <v>65</v>
      </c>
      <c r="L35" s="8">
        <v>4</v>
      </c>
      <c r="M35" s="8">
        <f t="shared" si="1"/>
        <v>21</v>
      </c>
      <c r="N35" s="8">
        <v>6</v>
      </c>
      <c r="O35" s="8">
        <v>15</v>
      </c>
      <c r="P35" s="5"/>
    </row>
    <row r="36" spans="1:16" x14ac:dyDescent="0.25">
      <c r="A36" s="8">
        <v>7</v>
      </c>
      <c r="B36" s="13" t="s">
        <v>38</v>
      </c>
      <c r="C36" s="8">
        <v>2004</v>
      </c>
      <c r="D36" s="8" t="s">
        <v>17</v>
      </c>
      <c r="E36" s="8">
        <v>13</v>
      </c>
      <c r="F36" s="8">
        <v>6</v>
      </c>
      <c r="G36" s="8">
        <v>13.13</v>
      </c>
      <c r="H36" s="8">
        <v>4</v>
      </c>
      <c r="I36" s="8">
        <v>10.73</v>
      </c>
      <c r="J36" s="8">
        <v>7</v>
      </c>
      <c r="K36" s="14" t="s">
        <v>66</v>
      </c>
      <c r="L36" s="8">
        <v>6</v>
      </c>
      <c r="M36" s="8">
        <f t="shared" si="1"/>
        <v>23</v>
      </c>
      <c r="N36" s="8">
        <v>7</v>
      </c>
      <c r="O36" s="8">
        <v>14</v>
      </c>
      <c r="P36" s="5"/>
    </row>
    <row r="37" spans="1:16" x14ac:dyDescent="0.25">
      <c r="A37" s="8">
        <v>8</v>
      </c>
      <c r="B37" s="13" t="s">
        <v>39</v>
      </c>
      <c r="C37" s="8">
        <v>2004</v>
      </c>
      <c r="D37" s="8" t="s">
        <v>25</v>
      </c>
      <c r="E37" s="8">
        <v>17</v>
      </c>
      <c r="F37" s="8">
        <v>4</v>
      </c>
      <c r="G37" s="8">
        <v>14.59</v>
      </c>
      <c r="H37" s="8">
        <v>9</v>
      </c>
      <c r="I37" s="8">
        <v>9.7200000000000006</v>
      </c>
      <c r="J37" s="8">
        <v>8</v>
      </c>
      <c r="K37" s="14" t="s">
        <v>67</v>
      </c>
      <c r="L37" s="8">
        <v>7</v>
      </c>
      <c r="M37" s="8">
        <f t="shared" si="1"/>
        <v>28</v>
      </c>
      <c r="N37" s="8">
        <v>8</v>
      </c>
      <c r="O37" s="8">
        <v>13</v>
      </c>
      <c r="P37" s="5"/>
    </row>
    <row r="38" spans="1:16" x14ac:dyDescent="0.25">
      <c r="A38" s="8">
        <v>9</v>
      </c>
      <c r="B38" s="13" t="s">
        <v>40</v>
      </c>
      <c r="C38" s="8">
        <v>2005</v>
      </c>
      <c r="D38" s="8" t="s">
        <v>41</v>
      </c>
      <c r="E38" s="8">
        <v>8</v>
      </c>
      <c r="F38" s="8">
        <v>9</v>
      </c>
      <c r="G38" s="8">
        <v>14.34</v>
      </c>
      <c r="H38" s="8">
        <v>8</v>
      </c>
      <c r="I38" s="8">
        <v>0</v>
      </c>
      <c r="J38" s="8">
        <v>9</v>
      </c>
      <c r="K38" s="14" t="s">
        <v>68</v>
      </c>
      <c r="L38" s="8">
        <v>9</v>
      </c>
      <c r="M38" s="8">
        <f>SUM(F38+H38+J38+L38)</f>
        <v>35</v>
      </c>
      <c r="N38" s="8">
        <v>9</v>
      </c>
      <c r="O38" s="8">
        <v>12</v>
      </c>
      <c r="P38" s="5"/>
    </row>
    <row r="39" spans="1:16" x14ac:dyDescent="0.25">
      <c r="A39" s="35" t="s">
        <v>42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5"/>
    </row>
    <row r="40" spans="1:16" x14ac:dyDescent="0.25">
      <c r="A40" s="8">
        <v>1</v>
      </c>
      <c r="B40" s="13" t="s">
        <v>113</v>
      </c>
      <c r="C40" s="8">
        <v>2006</v>
      </c>
      <c r="D40" s="8" t="s">
        <v>25</v>
      </c>
      <c r="E40" s="8">
        <v>19</v>
      </c>
      <c r="F40" s="8">
        <v>1</v>
      </c>
      <c r="G40" s="8">
        <v>13.07</v>
      </c>
      <c r="H40" s="8">
        <v>1</v>
      </c>
      <c r="I40" s="8">
        <v>10.94</v>
      </c>
      <c r="J40" s="8">
        <v>2</v>
      </c>
      <c r="K40" s="14" t="s">
        <v>69</v>
      </c>
      <c r="L40" s="8">
        <v>1</v>
      </c>
      <c r="M40" s="8">
        <f>SUM(F40+H40+J40+L40)</f>
        <v>5</v>
      </c>
      <c r="N40" s="8">
        <v>1</v>
      </c>
      <c r="O40" s="8">
        <v>26</v>
      </c>
      <c r="P40" s="5"/>
    </row>
    <row r="41" spans="1:16" x14ac:dyDescent="0.25">
      <c r="A41" s="8">
        <v>2</v>
      </c>
      <c r="B41" s="13" t="s">
        <v>43</v>
      </c>
      <c r="C41" s="8">
        <v>2007</v>
      </c>
      <c r="D41" s="8" t="s">
        <v>22</v>
      </c>
      <c r="E41" s="8">
        <v>8</v>
      </c>
      <c r="F41" s="8">
        <v>5</v>
      </c>
      <c r="G41" s="8">
        <v>14.19</v>
      </c>
      <c r="H41" s="8">
        <v>2</v>
      </c>
      <c r="I41" s="8">
        <v>10.59</v>
      </c>
      <c r="J41" s="8">
        <v>3</v>
      </c>
      <c r="K41" s="14" t="s">
        <v>70</v>
      </c>
      <c r="L41" s="8">
        <v>3</v>
      </c>
      <c r="M41" s="8">
        <f t="shared" ref="M41:M56" si="2">SUM(F41+H41+J41+L41)</f>
        <v>13</v>
      </c>
      <c r="N41" s="8">
        <v>2</v>
      </c>
      <c r="O41" s="8">
        <v>22</v>
      </c>
      <c r="P41" s="5"/>
    </row>
    <row r="42" spans="1:16" x14ac:dyDescent="0.25">
      <c r="A42" s="8">
        <v>3</v>
      </c>
      <c r="B42" s="13" t="s">
        <v>44</v>
      </c>
      <c r="C42" s="8">
        <v>2006</v>
      </c>
      <c r="D42" s="8" t="s">
        <v>25</v>
      </c>
      <c r="E42" s="8">
        <v>12</v>
      </c>
      <c r="F42" s="8">
        <v>2</v>
      </c>
      <c r="G42" s="8">
        <v>14.37</v>
      </c>
      <c r="H42" s="8">
        <v>6</v>
      </c>
      <c r="I42" s="8">
        <v>10.97</v>
      </c>
      <c r="J42" s="8">
        <v>1</v>
      </c>
      <c r="K42" s="14" t="s">
        <v>71</v>
      </c>
      <c r="L42" s="8">
        <v>6</v>
      </c>
      <c r="M42" s="8">
        <f t="shared" si="2"/>
        <v>15</v>
      </c>
      <c r="N42" s="8">
        <v>3</v>
      </c>
      <c r="O42" s="8">
        <v>19</v>
      </c>
      <c r="P42" s="5"/>
    </row>
    <row r="43" spans="1:16" x14ac:dyDescent="0.25">
      <c r="A43" s="8">
        <v>4</v>
      </c>
      <c r="B43" s="13" t="s">
        <v>45</v>
      </c>
      <c r="C43" s="8">
        <v>2007</v>
      </c>
      <c r="D43" s="8" t="s">
        <v>22</v>
      </c>
      <c r="E43" s="8">
        <v>6</v>
      </c>
      <c r="F43" s="8">
        <v>9</v>
      </c>
      <c r="G43" s="8">
        <v>14.21</v>
      </c>
      <c r="H43" s="8">
        <v>3</v>
      </c>
      <c r="I43" s="8">
        <v>10.26</v>
      </c>
      <c r="J43" s="8">
        <v>4</v>
      </c>
      <c r="K43" s="14" t="s">
        <v>72</v>
      </c>
      <c r="L43" s="8">
        <v>4</v>
      </c>
      <c r="M43" s="8">
        <f t="shared" si="2"/>
        <v>20</v>
      </c>
      <c r="N43" s="8">
        <v>4</v>
      </c>
      <c r="O43" s="8">
        <v>17</v>
      </c>
      <c r="P43" s="5"/>
    </row>
    <row r="44" spans="1:16" x14ac:dyDescent="0.25">
      <c r="A44" s="8">
        <v>5</v>
      </c>
      <c r="B44" s="13" t="s">
        <v>46</v>
      </c>
      <c r="C44" s="8">
        <v>2007</v>
      </c>
      <c r="D44" s="8" t="s">
        <v>17</v>
      </c>
      <c r="E44" s="8">
        <v>8</v>
      </c>
      <c r="F44" s="8">
        <v>5</v>
      </c>
      <c r="G44" s="8">
        <v>14.31</v>
      </c>
      <c r="H44" s="8">
        <v>4</v>
      </c>
      <c r="I44" s="8">
        <v>9.7899999999999991</v>
      </c>
      <c r="J44" s="8">
        <v>7</v>
      </c>
      <c r="K44" s="14" t="s">
        <v>73</v>
      </c>
      <c r="L44" s="8">
        <v>5</v>
      </c>
      <c r="M44" s="8">
        <f t="shared" si="2"/>
        <v>21</v>
      </c>
      <c r="N44" s="8">
        <v>5</v>
      </c>
      <c r="O44" s="8">
        <v>16</v>
      </c>
      <c r="P44" s="5"/>
    </row>
    <row r="45" spans="1:16" x14ac:dyDescent="0.25">
      <c r="A45" s="8">
        <v>6</v>
      </c>
      <c r="B45" s="13" t="s">
        <v>47</v>
      </c>
      <c r="C45" s="8">
        <v>2007</v>
      </c>
      <c r="D45" s="8" t="s">
        <v>25</v>
      </c>
      <c r="E45" s="8">
        <v>7</v>
      </c>
      <c r="F45" s="8">
        <v>7</v>
      </c>
      <c r="G45" s="8">
        <v>14.53</v>
      </c>
      <c r="H45" s="8">
        <v>7</v>
      </c>
      <c r="I45" s="8">
        <v>9.7100000000000009</v>
      </c>
      <c r="J45" s="8">
        <v>9</v>
      </c>
      <c r="K45" s="14" t="s">
        <v>56</v>
      </c>
      <c r="L45" s="8">
        <v>2</v>
      </c>
      <c r="M45" s="8">
        <f t="shared" si="2"/>
        <v>25</v>
      </c>
      <c r="N45" s="8">
        <v>6</v>
      </c>
      <c r="O45" s="8">
        <v>15</v>
      </c>
      <c r="P45" s="5"/>
    </row>
    <row r="46" spans="1:16" x14ac:dyDescent="0.25">
      <c r="A46" s="8">
        <v>7</v>
      </c>
      <c r="B46" s="13" t="s">
        <v>48</v>
      </c>
      <c r="C46" s="8">
        <v>2006</v>
      </c>
      <c r="D46" s="8" t="s">
        <v>22</v>
      </c>
      <c r="E46" s="8">
        <v>11</v>
      </c>
      <c r="F46" s="8">
        <v>3</v>
      </c>
      <c r="G46" s="8">
        <v>15.59</v>
      </c>
      <c r="H46" s="8">
        <v>13</v>
      </c>
      <c r="I46" s="8">
        <v>8.06</v>
      </c>
      <c r="J46" s="8">
        <v>5</v>
      </c>
      <c r="K46" s="14" t="s">
        <v>74</v>
      </c>
      <c r="L46" s="8">
        <v>7</v>
      </c>
      <c r="M46" s="8">
        <f t="shared" si="2"/>
        <v>28</v>
      </c>
      <c r="N46" s="8">
        <v>7</v>
      </c>
      <c r="O46" s="8">
        <v>14</v>
      </c>
      <c r="P46" s="5"/>
    </row>
    <row r="47" spans="1:16" x14ac:dyDescent="0.25">
      <c r="A47" s="8">
        <v>8</v>
      </c>
      <c r="B47" s="13" t="s">
        <v>49</v>
      </c>
      <c r="C47" s="8">
        <v>2007</v>
      </c>
      <c r="D47" s="8" t="s">
        <v>25</v>
      </c>
      <c r="E47" s="8">
        <v>9</v>
      </c>
      <c r="F47" s="8">
        <v>4</v>
      </c>
      <c r="G47" s="14" t="s">
        <v>114</v>
      </c>
      <c r="H47" s="8">
        <v>14</v>
      </c>
      <c r="I47" s="8">
        <v>9.7899999999999991</v>
      </c>
      <c r="J47" s="8">
        <v>7</v>
      </c>
      <c r="K47" s="14" t="s">
        <v>75</v>
      </c>
      <c r="L47" s="8">
        <v>9</v>
      </c>
      <c r="M47" s="8">
        <f t="shared" si="2"/>
        <v>34</v>
      </c>
      <c r="N47" s="8">
        <v>8</v>
      </c>
      <c r="O47" s="8">
        <v>13</v>
      </c>
      <c r="P47" s="5"/>
    </row>
    <row r="48" spans="1:16" x14ac:dyDescent="0.25">
      <c r="A48" s="8">
        <v>9</v>
      </c>
      <c r="B48" s="13" t="s">
        <v>50</v>
      </c>
      <c r="C48" s="8">
        <v>2006</v>
      </c>
      <c r="D48" s="8" t="s">
        <v>29</v>
      </c>
      <c r="E48" s="8">
        <v>1</v>
      </c>
      <c r="F48" s="8">
        <v>12</v>
      </c>
      <c r="G48" s="8">
        <v>14.32</v>
      </c>
      <c r="H48" s="8">
        <v>5</v>
      </c>
      <c r="I48" s="8">
        <v>10.01</v>
      </c>
      <c r="J48" s="8">
        <v>5</v>
      </c>
      <c r="K48" s="14" t="s">
        <v>76</v>
      </c>
      <c r="L48" s="8">
        <v>15</v>
      </c>
      <c r="M48" s="8">
        <f t="shared" si="2"/>
        <v>37</v>
      </c>
      <c r="N48" s="8">
        <v>9</v>
      </c>
      <c r="O48" s="8">
        <v>12</v>
      </c>
      <c r="P48" s="5"/>
    </row>
    <row r="49" spans="1:16" x14ac:dyDescent="0.25">
      <c r="A49" s="8">
        <v>10</v>
      </c>
      <c r="B49" s="13" t="s">
        <v>51</v>
      </c>
      <c r="C49" s="8">
        <v>2007</v>
      </c>
      <c r="D49" s="8" t="s">
        <v>25</v>
      </c>
      <c r="E49" s="8">
        <v>7</v>
      </c>
      <c r="F49" s="8">
        <v>7</v>
      </c>
      <c r="G49" s="8">
        <v>14.93</v>
      </c>
      <c r="H49" s="8">
        <v>9</v>
      </c>
      <c r="I49" s="8">
        <v>9.7100000000000009</v>
      </c>
      <c r="J49" s="8">
        <v>9</v>
      </c>
      <c r="K49" s="14" t="s">
        <v>77</v>
      </c>
      <c r="L49" s="8">
        <v>13</v>
      </c>
      <c r="M49" s="8">
        <f t="shared" si="2"/>
        <v>38</v>
      </c>
      <c r="N49" s="8">
        <v>10</v>
      </c>
      <c r="O49" s="8">
        <v>11</v>
      </c>
      <c r="P49" s="5"/>
    </row>
    <row r="50" spans="1:16" x14ac:dyDescent="0.25">
      <c r="A50" s="8">
        <v>11</v>
      </c>
      <c r="B50" s="13" t="s">
        <v>80</v>
      </c>
      <c r="C50" s="8">
        <v>2006</v>
      </c>
      <c r="D50" s="8" t="s">
        <v>29</v>
      </c>
      <c r="E50" s="8">
        <v>0</v>
      </c>
      <c r="F50" s="8">
        <v>18</v>
      </c>
      <c r="G50" s="8">
        <v>14.76</v>
      </c>
      <c r="H50" s="8">
        <v>8</v>
      </c>
      <c r="I50" s="8">
        <v>9.9499999999999993</v>
      </c>
      <c r="J50" s="8">
        <v>6</v>
      </c>
      <c r="K50" s="15" t="s">
        <v>81</v>
      </c>
      <c r="L50" s="8">
        <v>8</v>
      </c>
      <c r="M50" s="8">
        <f t="shared" si="2"/>
        <v>40</v>
      </c>
      <c r="N50" s="8">
        <v>11</v>
      </c>
      <c r="O50" s="8">
        <v>10</v>
      </c>
      <c r="P50" s="5"/>
    </row>
    <row r="51" spans="1:16" x14ac:dyDescent="0.25">
      <c r="A51" s="8">
        <v>12</v>
      </c>
      <c r="B51" s="13" t="s">
        <v>78</v>
      </c>
      <c r="C51" s="8">
        <v>2007</v>
      </c>
      <c r="D51" s="8" t="s">
        <v>22</v>
      </c>
      <c r="E51" s="8">
        <v>6</v>
      </c>
      <c r="F51" s="8">
        <v>9</v>
      </c>
      <c r="G51" s="8">
        <v>16.25</v>
      </c>
      <c r="H51" s="8">
        <v>16</v>
      </c>
      <c r="I51" s="8">
        <v>8.31</v>
      </c>
      <c r="J51" s="8">
        <v>14</v>
      </c>
      <c r="K51" s="14" t="s">
        <v>79</v>
      </c>
      <c r="L51" s="8">
        <v>10</v>
      </c>
      <c r="M51" s="8">
        <f t="shared" si="2"/>
        <v>49</v>
      </c>
      <c r="N51" s="8">
        <v>12</v>
      </c>
      <c r="O51" s="8">
        <v>9</v>
      </c>
      <c r="P51" s="5"/>
    </row>
    <row r="52" spans="1:16" x14ac:dyDescent="0.25">
      <c r="A52" s="8">
        <v>13</v>
      </c>
      <c r="B52" s="13" t="s">
        <v>82</v>
      </c>
      <c r="C52" s="8">
        <v>2006</v>
      </c>
      <c r="D52" s="8" t="s">
        <v>29</v>
      </c>
      <c r="E52" s="8">
        <v>2</v>
      </c>
      <c r="F52" s="8">
        <v>11</v>
      </c>
      <c r="G52" s="14" t="s">
        <v>115</v>
      </c>
      <c r="H52" s="8">
        <v>15</v>
      </c>
      <c r="I52" s="8">
        <v>8.3800000000000008</v>
      </c>
      <c r="J52" s="8">
        <v>12</v>
      </c>
      <c r="K52" s="14" t="s">
        <v>83</v>
      </c>
      <c r="L52" s="8">
        <v>14</v>
      </c>
      <c r="M52" s="8">
        <f t="shared" si="2"/>
        <v>52</v>
      </c>
      <c r="N52" s="8">
        <v>13</v>
      </c>
      <c r="O52" s="8">
        <v>8</v>
      </c>
      <c r="P52" s="5"/>
    </row>
    <row r="53" spans="1:16" x14ac:dyDescent="0.25">
      <c r="A53" s="8">
        <v>14</v>
      </c>
      <c r="B53" s="13" t="s">
        <v>84</v>
      </c>
      <c r="C53" s="8">
        <v>2007</v>
      </c>
      <c r="D53" s="8" t="s">
        <v>41</v>
      </c>
      <c r="E53" s="8">
        <v>0</v>
      </c>
      <c r="F53" s="8">
        <v>18</v>
      </c>
      <c r="G53" s="14" t="s">
        <v>116</v>
      </c>
      <c r="H53" s="8">
        <v>12</v>
      </c>
      <c r="I53" s="8">
        <v>8.36</v>
      </c>
      <c r="J53" s="8">
        <v>13</v>
      </c>
      <c r="K53" s="14" t="s">
        <v>85</v>
      </c>
      <c r="L53" s="8">
        <v>11</v>
      </c>
      <c r="M53" s="8">
        <f t="shared" si="2"/>
        <v>54</v>
      </c>
      <c r="N53" s="8">
        <v>14</v>
      </c>
      <c r="O53" s="8">
        <v>7</v>
      </c>
      <c r="P53" s="5"/>
    </row>
    <row r="54" spans="1:16" x14ac:dyDescent="0.25">
      <c r="A54" s="8">
        <v>15</v>
      </c>
      <c r="B54" s="13" t="s">
        <v>86</v>
      </c>
      <c r="C54" s="8">
        <v>2006</v>
      </c>
      <c r="D54" s="8" t="s">
        <v>41</v>
      </c>
      <c r="E54" s="8">
        <v>0</v>
      </c>
      <c r="F54" s="8">
        <v>18</v>
      </c>
      <c r="G54" s="8">
        <v>15.06</v>
      </c>
      <c r="H54" s="8">
        <v>10</v>
      </c>
      <c r="I54" s="8">
        <v>8.5299999999999994</v>
      </c>
      <c r="J54" s="8">
        <v>11</v>
      </c>
      <c r="K54" s="14" t="s">
        <v>87</v>
      </c>
      <c r="L54" s="8">
        <v>17</v>
      </c>
      <c r="M54" s="8">
        <f t="shared" si="2"/>
        <v>56</v>
      </c>
      <c r="N54" s="8">
        <v>15</v>
      </c>
      <c r="O54" s="8">
        <v>6</v>
      </c>
      <c r="P54" s="5"/>
    </row>
    <row r="55" spans="1:16" x14ac:dyDescent="0.25">
      <c r="A55" s="8">
        <v>16</v>
      </c>
      <c r="B55" s="13" t="s">
        <v>88</v>
      </c>
      <c r="C55" s="8">
        <v>2007</v>
      </c>
      <c r="D55" s="8" t="s">
        <v>41</v>
      </c>
      <c r="E55" s="8">
        <v>0</v>
      </c>
      <c r="F55" s="8">
        <v>18</v>
      </c>
      <c r="G55" s="8">
        <v>15.17</v>
      </c>
      <c r="H55" s="8">
        <v>11</v>
      </c>
      <c r="I55" s="8">
        <v>7.95</v>
      </c>
      <c r="J55" s="8">
        <v>16</v>
      </c>
      <c r="K55" s="14" t="s">
        <v>89</v>
      </c>
      <c r="L55" s="8">
        <v>16</v>
      </c>
      <c r="M55" s="8">
        <f t="shared" si="2"/>
        <v>61</v>
      </c>
      <c r="N55" s="8">
        <v>16</v>
      </c>
      <c r="O55" s="8">
        <v>5</v>
      </c>
      <c r="P55" s="5"/>
    </row>
    <row r="56" spans="1:16" x14ac:dyDescent="0.25">
      <c r="A56" s="8">
        <v>17</v>
      </c>
      <c r="B56" s="13" t="s">
        <v>90</v>
      </c>
      <c r="C56" s="8">
        <v>2007</v>
      </c>
      <c r="D56" s="8" t="s">
        <v>17</v>
      </c>
      <c r="E56" s="8">
        <v>0</v>
      </c>
      <c r="F56" s="8">
        <v>18</v>
      </c>
      <c r="G56" s="8">
        <v>16.649999999999999</v>
      </c>
      <c r="H56" s="8">
        <v>17</v>
      </c>
      <c r="I56" s="8">
        <v>7.86</v>
      </c>
      <c r="J56" s="8">
        <v>17</v>
      </c>
      <c r="K56" s="14" t="s">
        <v>91</v>
      </c>
      <c r="L56" s="8">
        <v>12</v>
      </c>
      <c r="M56" s="8">
        <f t="shared" si="2"/>
        <v>64</v>
      </c>
      <c r="N56" s="8">
        <v>17</v>
      </c>
      <c r="O56" s="8">
        <v>4</v>
      </c>
      <c r="P56" s="5"/>
    </row>
    <row r="57" spans="1:16" x14ac:dyDescent="0.25">
      <c r="A57" s="35" t="s">
        <v>92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5"/>
    </row>
    <row r="58" spans="1:16" x14ac:dyDescent="0.25">
      <c r="A58" s="8">
        <v>1</v>
      </c>
      <c r="B58" s="13" t="s">
        <v>93</v>
      </c>
      <c r="C58" s="8">
        <v>2009</v>
      </c>
      <c r="D58" s="8" t="s">
        <v>25</v>
      </c>
      <c r="E58" s="8">
        <v>12</v>
      </c>
      <c r="F58" s="8">
        <v>2</v>
      </c>
      <c r="G58" s="8">
        <v>15.19</v>
      </c>
      <c r="H58" s="8">
        <v>2</v>
      </c>
      <c r="I58" s="8">
        <v>9.41</v>
      </c>
      <c r="J58" s="8">
        <v>1</v>
      </c>
      <c r="K58" s="14" t="s">
        <v>130</v>
      </c>
      <c r="L58" s="8">
        <v>2</v>
      </c>
      <c r="M58" s="8">
        <f>SUM(F58+H58+J58+L58)</f>
        <v>7</v>
      </c>
      <c r="N58" s="8">
        <v>1</v>
      </c>
      <c r="O58" s="8">
        <v>26</v>
      </c>
      <c r="P58" s="5"/>
    </row>
    <row r="59" spans="1:16" x14ac:dyDescent="0.25">
      <c r="A59" s="8">
        <v>2</v>
      </c>
      <c r="B59" s="13" t="s">
        <v>94</v>
      </c>
      <c r="C59" s="8">
        <v>2009</v>
      </c>
      <c r="D59" s="8" t="s">
        <v>25</v>
      </c>
      <c r="E59" s="8">
        <v>15</v>
      </c>
      <c r="F59" s="8">
        <v>1</v>
      </c>
      <c r="G59" s="8">
        <v>15.25</v>
      </c>
      <c r="H59" s="8">
        <v>3</v>
      </c>
      <c r="I59" s="8">
        <v>8.81</v>
      </c>
      <c r="J59" s="8">
        <v>3</v>
      </c>
      <c r="K59" s="14" t="s">
        <v>81</v>
      </c>
      <c r="L59" s="8">
        <v>5</v>
      </c>
      <c r="M59" s="8">
        <f t="shared" ref="M59:M66" si="3">SUM(F59+H59+J59+L59)</f>
        <v>12</v>
      </c>
      <c r="N59" s="8">
        <v>2</v>
      </c>
      <c r="O59" s="8">
        <v>22</v>
      </c>
      <c r="P59" s="5"/>
    </row>
    <row r="60" spans="1:16" x14ac:dyDescent="0.25">
      <c r="A60" s="8">
        <v>3</v>
      </c>
      <c r="B60" s="13" t="s">
        <v>95</v>
      </c>
      <c r="C60" s="8">
        <v>2008</v>
      </c>
      <c r="D60" s="8" t="s">
        <v>96</v>
      </c>
      <c r="E60" s="8">
        <v>3</v>
      </c>
      <c r="F60" s="8">
        <v>7</v>
      </c>
      <c r="G60" s="8">
        <v>15.52</v>
      </c>
      <c r="H60" s="8">
        <v>4</v>
      </c>
      <c r="I60" s="8">
        <v>8.48</v>
      </c>
      <c r="J60" s="8">
        <v>5</v>
      </c>
      <c r="K60" s="14" t="s">
        <v>131</v>
      </c>
      <c r="L60" s="8">
        <v>1</v>
      </c>
      <c r="M60" s="8">
        <f t="shared" si="3"/>
        <v>17</v>
      </c>
      <c r="N60" s="8">
        <v>3</v>
      </c>
      <c r="O60" s="8">
        <v>19</v>
      </c>
      <c r="P60" s="5"/>
    </row>
    <row r="61" spans="1:16" x14ac:dyDescent="0.25">
      <c r="A61" s="8">
        <v>4</v>
      </c>
      <c r="B61" s="13" t="s">
        <v>97</v>
      </c>
      <c r="C61" s="8">
        <v>2009</v>
      </c>
      <c r="D61" s="8" t="s">
        <v>25</v>
      </c>
      <c r="E61" s="8">
        <v>7</v>
      </c>
      <c r="F61" s="8">
        <v>4</v>
      </c>
      <c r="G61" s="8">
        <v>15.53</v>
      </c>
      <c r="H61" s="8">
        <v>5</v>
      </c>
      <c r="I61" s="8">
        <v>9.23</v>
      </c>
      <c r="J61" s="8">
        <v>2</v>
      </c>
      <c r="K61" s="14" t="s">
        <v>76</v>
      </c>
      <c r="L61" s="8">
        <v>8</v>
      </c>
      <c r="M61" s="8">
        <f t="shared" si="3"/>
        <v>19</v>
      </c>
      <c r="N61" s="8">
        <v>4</v>
      </c>
      <c r="O61" s="8">
        <v>17</v>
      </c>
      <c r="P61" s="5"/>
    </row>
    <row r="62" spans="1:16" x14ac:dyDescent="0.25">
      <c r="A62" s="8">
        <v>5</v>
      </c>
      <c r="B62" s="13" t="s">
        <v>98</v>
      </c>
      <c r="C62" s="8">
        <v>2008</v>
      </c>
      <c r="D62" s="8" t="s">
        <v>29</v>
      </c>
      <c r="E62" s="8">
        <v>11</v>
      </c>
      <c r="F62" s="8">
        <v>3</v>
      </c>
      <c r="G62" s="14" t="s">
        <v>117</v>
      </c>
      <c r="H62" s="8">
        <v>1</v>
      </c>
      <c r="I62" s="8">
        <v>8.52</v>
      </c>
      <c r="J62" s="8">
        <v>4</v>
      </c>
      <c r="K62" s="14">
        <v>4.21</v>
      </c>
      <c r="L62" s="8">
        <v>14</v>
      </c>
      <c r="M62" s="8">
        <f t="shared" si="3"/>
        <v>22</v>
      </c>
      <c r="N62" s="8">
        <v>5</v>
      </c>
      <c r="O62" s="8">
        <v>16</v>
      </c>
      <c r="P62" s="5"/>
    </row>
    <row r="63" spans="1:16" x14ac:dyDescent="0.25">
      <c r="A63" s="8">
        <v>6</v>
      </c>
      <c r="B63" s="13" t="s">
        <v>99</v>
      </c>
      <c r="C63" s="8">
        <v>2008</v>
      </c>
      <c r="D63" s="8" t="s">
        <v>96</v>
      </c>
      <c r="E63" s="8">
        <v>4</v>
      </c>
      <c r="F63" s="8">
        <v>5</v>
      </c>
      <c r="G63" s="8">
        <v>16.25</v>
      </c>
      <c r="H63" s="8">
        <v>7</v>
      </c>
      <c r="I63" s="8">
        <v>8.08</v>
      </c>
      <c r="J63" s="8">
        <v>8</v>
      </c>
      <c r="K63" s="14">
        <v>4.07</v>
      </c>
      <c r="L63" s="8">
        <v>12</v>
      </c>
      <c r="M63" s="8">
        <f t="shared" si="3"/>
        <v>32</v>
      </c>
      <c r="N63" s="8">
        <v>6</v>
      </c>
      <c r="O63" s="8">
        <v>15</v>
      </c>
      <c r="P63" s="5"/>
    </row>
    <row r="64" spans="1:16" x14ac:dyDescent="0.25">
      <c r="A64" s="8">
        <v>7</v>
      </c>
      <c r="B64" s="13" t="s">
        <v>100</v>
      </c>
      <c r="C64" s="8">
        <v>2009</v>
      </c>
      <c r="D64" s="8" t="s">
        <v>22</v>
      </c>
      <c r="E64" s="8">
        <v>1</v>
      </c>
      <c r="F64" s="8">
        <v>9</v>
      </c>
      <c r="G64" s="8">
        <v>16.63</v>
      </c>
      <c r="H64" s="8">
        <v>10</v>
      </c>
      <c r="I64" s="8">
        <v>7.62</v>
      </c>
      <c r="J64" s="8">
        <v>11</v>
      </c>
      <c r="K64" s="14">
        <v>3.42</v>
      </c>
      <c r="L64" s="8">
        <v>3</v>
      </c>
      <c r="M64" s="8">
        <f t="shared" si="3"/>
        <v>33</v>
      </c>
      <c r="N64" s="8">
        <v>7</v>
      </c>
      <c r="O64" s="8">
        <v>14</v>
      </c>
      <c r="P64" s="5"/>
    </row>
    <row r="65" spans="1:16" x14ac:dyDescent="0.25">
      <c r="A65" s="8">
        <v>8</v>
      </c>
      <c r="B65" s="13" t="s">
        <v>101</v>
      </c>
      <c r="C65" s="8">
        <v>2009</v>
      </c>
      <c r="D65" s="8" t="s">
        <v>25</v>
      </c>
      <c r="E65" s="8">
        <v>2</v>
      </c>
      <c r="F65" s="8">
        <v>8</v>
      </c>
      <c r="G65" s="8">
        <v>17.03</v>
      </c>
      <c r="H65" s="8">
        <v>12</v>
      </c>
      <c r="I65" s="8">
        <v>8.1300000000000008</v>
      </c>
      <c r="J65" s="8">
        <v>7</v>
      </c>
      <c r="K65" s="14">
        <v>3.55</v>
      </c>
      <c r="L65" s="8">
        <v>6</v>
      </c>
      <c r="M65" s="8">
        <f t="shared" si="3"/>
        <v>33</v>
      </c>
      <c r="N65" s="8">
        <v>8</v>
      </c>
      <c r="O65" s="8">
        <v>13</v>
      </c>
      <c r="P65" s="5"/>
    </row>
    <row r="66" spans="1:16" x14ac:dyDescent="0.25">
      <c r="A66" s="17">
        <v>9</v>
      </c>
      <c r="B66" s="13" t="s">
        <v>118</v>
      </c>
      <c r="C66" s="17">
        <v>2010</v>
      </c>
      <c r="D66" s="17" t="s">
        <v>29</v>
      </c>
      <c r="E66" s="17">
        <v>0</v>
      </c>
      <c r="F66" s="17">
        <v>20</v>
      </c>
      <c r="G66" s="17">
        <v>17</v>
      </c>
      <c r="H66" s="17">
        <v>11</v>
      </c>
      <c r="I66" s="17">
        <v>8.14</v>
      </c>
      <c r="J66" s="17">
        <v>6</v>
      </c>
      <c r="K66" s="14">
        <v>3.44</v>
      </c>
      <c r="L66" s="17">
        <v>4</v>
      </c>
      <c r="M66" s="17">
        <f t="shared" si="3"/>
        <v>41</v>
      </c>
      <c r="N66" s="17">
        <v>9</v>
      </c>
      <c r="O66" s="17">
        <v>12</v>
      </c>
      <c r="P66" s="5"/>
    </row>
    <row r="67" spans="1:16" ht="63.75" customHeight="1" x14ac:dyDescent="0.25">
      <c r="A67" s="20"/>
      <c r="B67" s="38" t="s">
        <v>102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20"/>
      <c r="P67" s="5"/>
    </row>
    <row r="68" spans="1:16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0"/>
      <c r="P68" s="5"/>
    </row>
    <row r="69" spans="1:16" x14ac:dyDescent="0.25">
      <c r="A69" s="20"/>
      <c r="B69" s="20" t="s">
        <v>0</v>
      </c>
      <c r="C69" s="20"/>
      <c r="D69" s="20"/>
      <c r="E69" s="20"/>
      <c r="F69" s="20"/>
      <c r="G69" s="20"/>
      <c r="H69" s="20"/>
      <c r="I69" s="20"/>
      <c r="J69" s="40" t="s">
        <v>14</v>
      </c>
      <c r="K69" s="40"/>
      <c r="L69" s="40"/>
      <c r="M69" s="40"/>
      <c r="N69" s="40"/>
      <c r="O69" s="20"/>
      <c r="P69" s="5"/>
    </row>
    <row r="70" spans="1:16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40" t="s">
        <v>13</v>
      </c>
      <c r="K70" s="40"/>
      <c r="L70" s="40"/>
      <c r="M70" s="40"/>
      <c r="N70" s="40"/>
      <c r="O70" s="20"/>
      <c r="P70" s="5"/>
    </row>
    <row r="71" spans="1:16" x14ac:dyDescent="0.25">
      <c r="A71" s="22"/>
      <c r="B71" s="23"/>
      <c r="C71" s="22"/>
      <c r="D71" s="22"/>
      <c r="E71" s="22"/>
      <c r="F71" s="22"/>
      <c r="G71" s="22"/>
      <c r="H71" s="22"/>
      <c r="I71" s="22"/>
      <c r="J71" s="22"/>
      <c r="K71" s="24"/>
      <c r="L71" s="22"/>
      <c r="M71" s="22"/>
      <c r="N71" s="22"/>
      <c r="O71" s="22"/>
      <c r="P71" s="5"/>
    </row>
    <row r="72" spans="1:16" ht="28.5" customHeight="1" x14ac:dyDescent="0.25">
      <c r="A72" s="37" t="s">
        <v>1</v>
      </c>
      <c r="B72" s="37" t="s">
        <v>2</v>
      </c>
      <c r="C72" s="37" t="s">
        <v>12</v>
      </c>
      <c r="D72" s="37" t="s">
        <v>11</v>
      </c>
      <c r="E72" s="37" t="s">
        <v>3</v>
      </c>
      <c r="F72" s="37"/>
      <c r="G72" s="37" t="s">
        <v>4</v>
      </c>
      <c r="H72" s="37"/>
      <c r="I72" s="37" t="s">
        <v>5</v>
      </c>
      <c r="J72" s="37"/>
      <c r="K72" s="37" t="s">
        <v>15</v>
      </c>
      <c r="L72" s="37"/>
      <c r="M72" s="37" t="s">
        <v>6</v>
      </c>
      <c r="N72" s="37" t="s">
        <v>7</v>
      </c>
      <c r="O72" s="37" t="s">
        <v>8</v>
      </c>
      <c r="P72" s="5"/>
    </row>
    <row r="73" spans="1:16" x14ac:dyDescent="0.25">
      <c r="A73" s="31"/>
      <c r="B73" s="31"/>
      <c r="C73" s="31"/>
      <c r="D73" s="31"/>
      <c r="E73" s="10" t="s">
        <v>9</v>
      </c>
      <c r="F73" s="10" t="s">
        <v>10</v>
      </c>
      <c r="G73" s="10" t="s">
        <v>9</v>
      </c>
      <c r="H73" s="10" t="s">
        <v>10</v>
      </c>
      <c r="I73" s="10" t="s">
        <v>9</v>
      </c>
      <c r="J73" s="10" t="s">
        <v>10</v>
      </c>
      <c r="K73" s="10" t="s">
        <v>9</v>
      </c>
      <c r="L73" s="10" t="s">
        <v>10</v>
      </c>
      <c r="M73" s="31"/>
      <c r="N73" s="31"/>
      <c r="O73" s="31"/>
      <c r="P73" s="5"/>
    </row>
    <row r="74" spans="1:16" x14ac:dyDescent="0.25">
      <c r="A74" s="8">
        <v>10</v>
      </c>
      <c r="B74" s="13" t="s">
        <v>119</v>
      </c>
      <c r="C74" s="8">
        <v>2011</v>
      </c>
      <c r="D74" s="8" t="s">
        <v>96</v>
      </c>
      <c r="E74" s="8">
        <v>4</v>
      </c>
      <c r="F74" s="8">
        <v>5</v>
      </c>
      <c r="G74" s="8">
        <v>17.25</v>
      </c>
      <c r="H74" s="8">
        <v>14</v>
      </c>
      <c r="I74" s="8">
        <v>7.17</v>
      </c>
      <c r="J74" s="8">
        <v>14</v>
      </c>
      <c r="K74" s="8">
        <v>4.03</v>
      </c>
      <c r="L74" s="8">
        <v>10</v>
      </c>
      <c r="M74" s="8">
        <f>SUM(F74+H74+J74+L74)</f>
        <v>43</v>
      </c>
      <c r="N74" s="8">
        <v>10</v>
      </c>
      <c r="O74" s="8">
        <v>11</v>
      </c>
      <c r="P74" s="5"/>
    </row>
    <row r="75" spans="1:16" x14ac:dyDescent="0.25">
      <c r="A75" s="8">
        <v>11</v>
      </c>
      <c r="B75" s="13" t="s">
        <v>120</v>
      </c>
      <c r="C75" s="8">
        <v>2010</v>
      </c>
      <c r="D75" s="8" t="s">
        <v>22</v>
      </c>
      <c r="E75" s="8">
        <v>0</v>
      </c>
      <c r="F75" s="8">
        <v>20</v>
      </c>
      <c r="G75" s="8">
        <v>16.3</v>
      </c>
      <c r="H75" s="8">
        <v>8</v>
      </c>
      <c r="I75" s="8">
        <v>8.0299999999999994</v>
      </c>
      <c r="J75" s="8">
        <v>9</v>
      </c>
      <c r="K75" s="8">
        <v>4.0199999999999996</v>
      </c>
      <c r="L75" s="8">
        <v>9</v>
      </c>
      <c r="M75" s="8">
        <f t="shared" ref="M75:M83" si="4">SUM(F75+H75+J75+L75)</f>
        <v>46</v>
      </c>
      <c r="N75" s="8">
        <v>11</v>
      </c>
      <c r="O75" s="8">
        <v>10</v>
      </c>
      <c r="P75" s="5"/>
    </row>
    <row r="76" spans="1:16" x14ac:dyDescent="0.25">
      <c r="A76" s="8">
        <v>12</v>
      </c>
      <c r="B76" s="13" t="s">
        <v>121</v>
      </c>
      <c r="C76" s="8">
        <v>2009</v>
      </c>
      <c r="D76" s="8" t="s">
        <v>17</v>
      </c>
      <c r="E76" s="8">
        <v>0</v>
      </c>
      <c r="F76" s="8">
        <v>20</v>
      </c>
      <c r="G76" s="8">
        <v>16.14</v>
      </c>
      <c r="H76" s="8">
        <v>6</v>
      </c>
      <c r="I76" s="8">
        <v>7.63</v>
      </c>
      <c r="J76" s="8">
        <v>10</v>
      </c>
      <c r="K76" s="8">
        <v>4.04</v>
      </c>
      <c r="L76" s="8">
        <v>11</v>
      </c>
      <c r="M76" s="8">
        <f t="shared" si="4"/>
        <v>47</v>
      </c>
      <c r="N76" s="8">
        <v>12</v>
      </c>
      <c r="O76" s="8">
        <v>9</v>
      </c>
      <c r="P76" s="5"/>
    </row>
    <row r="77" spans="1:16" x14ac:dyDescent="0.25">
      <c r="A77" s="8">
        <v>13</v>
      </c>
      <c r="B77" s="13" t="s">
        <v>122</v>
      </c>
      <c r="C77" s="8">
        <v>2010</v>
      </c>
      <c r="D77" s="8" t="s">
        <v>96</v>
      </c>
      <c r="E77" s="8">
        <v>0</v>
      </c>
      <c r="F77" s="8">
        <v>20</v>
      </c>
      <c r="G77" s="8">
        <v>17.239999999999998</v>
      </c>
      <c r="H77" s="8">
        <v>13</v>
      </c>
      <c r="I77" s="8">
        <v>7.17</v>
      </c>
      <c r="J77" s="8">
        <v>14</v>
      </c>
      <c r="K77" s="8">
        <v>3.57</v>
      </c>
      <c r="L77" s="8">
        <v>7</v>
      </c>
      <c r="M77" s="8">
        <f t="shared" si="4"/>
        <v>54</v>
      </c>
      <c r="N77" s="8">
        <v>13</v>
      </c>
      <c r="O77" s="8">
        <v>8</v>
      </c>
      <c r="P77" s="5"/>
    </row>
    <row r="78" spans="1:16" x14ac:dyDescent="0.25">
      <c r="A78" s="8">
        <v>14</v>
      </c>
      <c r="B78" s="13" t="s">
        <v>123</v>
      </c>
      <c r="C78" s="8">
        <v>2010</v>
      </c>
      <c r="D78" s="8" t="s">
        <v>29</v>
      </c>
      <c r="E78" s="8">
        <v>0</v>
      </c>
      <c r="F78" s="8">
        <v>20</v>
      </c>
      <c r="G78" s="8">
        <v>16.600000000000001</v>
      </c>
      <c r="H78" s="8">
        <v>9</v>
      </c>
      <c r="I78" s="8">
        <v>7.37</v>
      </c>
      <c r="J78" s="8">
        <v>12</v>
      </c>
      <c r="K78" s="8">
        <v>4.09</v>
      </c>
      <c r="L78" s="8">
        <v>13</v>
      </c>
      <c r="M78" s="8">
        <f t="shared" si="4"/>
        <v>54</v>
      </c>
      <c r="N78" s="8">
        <v>14</v>
      </c>
      <c r="O78" s="8">
        <v>7</v>
      </c>
      <c r="P78" s="5"/>
    </row>
    <row r="79" spans="1:16" x14ac:dyDescent="0.25">
      <c r="A79" s="8">
        <v>15</v>
      </c>
      <c r="B79" s="13" t="s">
        <v>124</v>
      </c>
      <c r="C79" s="8">
        <v>2008</v>
      </c>
      <c r="D79" s="8" t="s">
        <v>41</v>
      </c>
      <c r="E79" s="8">
        <v>0</v>
      </c>
      <c r="F79" s="8">
        <v>20</v>
      </c>
      <c r="G79" s="8">
        <v>18.61</v>
      </c>
      <c r="H79" s="8">
        <v>17</v>
      </c>
      <c r="I79" s="8">
        <v>6.96</v>
      </c>
      <c r="J79" s="8">
        <v>16</v>
      </c>
      <c r="K79" s="8">
        <v>4.5199999999999996</v>
      </c>
      <c r="L79" s="8">
        <v>15</v>
      </c>
      <c r="M79" s="8">
        <f t="shared" si="4"/>
        <v>68</v>
      </c>
      <c r="N79" s="8">
        <v>15</v>
      </c>
      <c r="O79" s="8">
        <v>6</v>
      </c>
      <c r="P79" s="5"/>
    </row>
    <row r="80" spans="1:16" x14ac:dyDescent="0.25">
      <c r="A80" s="8">
        <v>16</v>
      </c>
      <c r="B80" s="13" t="s">
        <v>125</v>
      </c>
      <c r="C80" s="8">
        <v>2010</v>
      </c>
      <c r="D80" s="8" t="s">
        <v>41</v>
      </c>
      <c r="E80" s="8">
        <v>0</v>
      </c>
      <c r="F80" s="8">
        <v>20</v>
      </c>
      <c r="G80" s="8">
        <v>17.75</v>
      </c>
      <c r="H80" s="8">
        <v>15</v>
      </c>
      <c r="I80" s="8">
        <v>6.63</v>
      </c>
      <c r="J80" s="8">
        <v>17</v>
      </c>
      <c r="K80" s="8">
        <v>5.04</v>
      </c>
      <c r="L80" s="8">
        <v>16</v>
      </c>
      <c r="M80" s="8">
        <f t="shared" si="4"/>
        <v>68</v>
      </c>
      <c r="N80" s="8">
        <v>16</v>
      </c>
      <c r="O80" s="8">
        <v>5</v>
      </c>
      <c r="P80" s="5"/>
    </row>
    <row r="81" spans="1:16" x14ac:dyDescent="0.25">
      <c r="A81" s="8">
        <v>17</v>
      </c>
      <c r="B81" s="13" t="s">
        <v>126</v>
      </c>
      <c r="C81" s="8">
        <v>2009</v>
      </c>
      <c r="D81" s="8" t="s">
        <v>29</v>
      </c>
      <c r="E81" s="8">
        <v>0</v>
      </c>
      <c r="F81" s="8">
        <v>20</v>
      </c>
      <c r="G81" s="8">
        <v>19.100000000000001</v>
      </c>
      <c r="H81" s="8">
        <v>20</v>
      </c>
      <c r="I81" s="8">
        <v>7.37</v>
      </c>
      <c r="J81" s="8">
        <v>12</v>
      </c>
      <c r="K81" s="8">
        <v>5.2</v>
      </c>
      <c r="L81" s="8">
        <v>17</v>
      </c>
      <c r="M81" s="8">
        <f t="shared" si="4"/>
        <v>69</v>
      </c>
      <c r="N81" s="8">
        <v>17</v>
      </c>
      <c r="O81" s="8">
        <v>4</v>
      </c>
      <c r="P81" s="5"/>
    </row>
    <row r="82" spans="1:16" x14ac:dyDescent="0.25">
      <c r="A82" s="8">
        <v>18</v>
      </c>
      <c r="B82" s="13" t="s">
        <v>127</v>
      </c>
      <c r="C82" s="8">
        <v>2008</v>
      </c>
      <c r="D82" s="8" t="s">
        <v>41</v>
      </c>
      <c r="E82" s="8">
        <v>0</v>
      </c>
      <c r="F82" s="8">
        <v>20</v>
      </c>
      <c r="G82" s="8">
        <v>18.48</v>
      </c>
      <c r="H82" s="8">
        <v>16</v>
      </c>
      <c r="I82" s="8">
        <v>0</v>
      </c>
      <c r="J82" s="8">
        <v>20</v>
      </c>
      <c r="K82" s="8">
        <v>5.45</v>
      </c>
      <c r="L82" s="8">
        <v>18</v>
      </c>
      <c r="M82" s="8">
        <f t="shared" si="4"/>
        <v>74</v>
      </c>
      <c r="N82" s="8">
        <v>18</v>
      </c>
      <c r="O82" s="8">
        <v>3</v>
      </c>
      <c r="P82" s="5"/>
    </row>
    <row r="83" spans="1:16" x14ac:dyDescent="0.25">
      <c r="A83" s="8">
        <v>19</v>
      </c>
      <c r="B83" s="13" t="s">
        <v>128</v>
      </c>
      <c r="C83" s="8">
        <v>2008</v>
      </c>
      <c r="D83" s="8" t="s">
        <v>41</v>
      </c>
      <c r="E83" s="8">
        <v>0</v>
      </c>
      <c r="F83" s="8">
        <v>20</v>
      </c>
      <c r="G83" s="8">
        <v>19.5</v>
      </c>
      <c r="H83" s="8">
        <v>19</v>
      </c>
      <c r="I83" s="8">
        <v>5.93</v>
      </c>
      <c r="J83" s="8">
        <v>18</v>
      </c>
      <c r="K83" s="8">
        <v>5.48</v>
      </c>
      <c r="L83" s="8">
        <v>19</v>
      </c>
      <c r="M83" s="8">
        <f t="shared" si="4"/>
        <v>76</v>
      </c>
      <c r="N83" s="8">
        <v>19</v>
      </c>
      <c r="O83" s="8">
        <v>2</v>
      </c>
      <c r="P83" s="5"/>
    </row>
    <row r="84" spans="1:16" x14ac:dyDescent="0.25">
      <c r="A84" s="8">
        <v>20</v>
      </c>
      <c r="B84" s="13" t="s">
        <v>129</v>
      </c>
      <c r="C84" s="8">
        <v>2010</v>
      </c>
      <c r="D84" s="8" t="s">
        <v>41</v>
      </c>
      <c r="E84" s="8">
        <v>0</v>
      </c>
      <c r="F84" s="8">
        <v>20</v>
      </c>
      <c r="G84" s="8">
        <v>18.87</v>
      </c>
      <c r="H84" s="8">
        <v>18</v>
      </c>
      <c r="I84" s="8">
        <v>5.83</v>
      </c>
      <c r="J84" s="8">
        <v>19</v>
      </c>
      <c r="K84" s="8">
        <v>6</v>
      </c>
      <c r="L84" s="8">
        <v>20</v>
      </c>
      <c r="M84" s="8">
        <f>SUM(F84+H84+J84+L84)</f>
        <v>77</v>
      </c>
      <c r="N84" s="8">
        <v>20</v>
      </c>
      <c r="O84" s="8">
        <v>1</v>
      </c>
      <c r="P84" s="5"/>
    </row>
    <row r="85" spans="1:16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5"/>
    </row>
    <row r="86" spans="1:16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5"/>
    </row>
    <row r="87" spans="1:16" x14ac:dyDescent="0.25">
      <c r="A87" s="25" t="s">
        <v>132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39" t="s">
        <v>133</v>
      </c>
      <c r="M87" s="39"/>
      <c r="N87" s="39"/>
      <c r="O87" s="39"/>
      <c r="P87" s="5"/>
    </row>
    <row r="88" spans="1:16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5"/>
    </row>
    <row r="89" spans="1:16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5"/>
    </row>
    <row r="90" spans="1:16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5"/>
    </row>
    <row r="91" spans="1:16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5"/>
    </row>
    <row r="92" spans="1:16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5"/>
    </row>
    <row r="93" spans="1:16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5"/>
    </row>
    <row r="94" spans="1:16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5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5"/>
    </row>
    <row r="96" spans="1:16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"/>
    </row>
    <row r="97" spans="1:16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5"/>
    </row>
    <row r="98" spans="1:16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5"/>
    </row>
    <row r="99" spans="1:16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5"/>
    </row>
    <row r="100" spans="1:16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5"/>
    </row>
    <row r="101" spans="1:16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"/>
    </row>
    <row r="102" spans="1:16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"/>
    </row>
    <row r="103" spans="1:16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"/>
    </row>
    <row r="104" spans="1:16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"/>
    </row>
    <row r="105" spans="1:16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"/>
    </row>
    <row r="106" spans="1:16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"/>
    </row>
    <row r="107" spans="1:16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"/>
    </row>
    <row r="108" spans="1:16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"/>
    </row>
    <row r="109" spans="1:16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"/>
    </row>
    <row r="110" spans="1:16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"/>
    </row>
    <row r="111" spans="1:16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"/>
    </row>
    <row r="112" spans="1:16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"/>
    </row>
    <row r="113" spans="1:16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"/>
    </row>
    <row r="114" spans="1:16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"/>
    </row>
    <row r="115" spans="1:16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"/>
    </row>
    <row r="116" spans="1:16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"/>
    </row>
    <row r="117" spans="1:16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"/>
    </row>
    <row r="118" spans="1:16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"/>
    </row>
    <row r="119" spans="1:16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"/>
    </row>
    <row r="120" spans="1:16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"/>
    </row>
    <row r="121" spans="1:16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"/>
    </row>
    <row r="122" spans="1:16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"/>
    </row>
    <row r="123" spans="1:16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"/>
    </row>
    <row r="124" spans="1:1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"/>
    </row>
    <row r="125" spans="1:16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"/>
    </row>
    <row r="126" spans="1:16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"/>
    </row>
    <row r="127" spans="1:16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"/>
    </row>
    <row r="128" spans="1:16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"/>
    </row>
    <row r="129" spans="1:16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"/>
    </row>
    <row r="130" spans="1:16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"/>
    </row>
    <row r="131" spans="1:16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"/>
    </row>
    <row r="132" spans="1:16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"/>
    </row>
    <row r="133" spans="1:16" ht="50.25" customHeight="1" x14ac:dyDescent="0.25">
      <c r="A133" s="6"/>
      <c r="B133" s="38" t="s">
        <v>102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6"/>
      <c r="P133" s="5"/>
    </row>
    <row r="134" spans="1:16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"/>
    </row>
    <row r="135" spans="1:16" x14ac:dyDescent="0.25">
      <c r="A135" s="6"/>
      <c r="B135" s="6" t="s">
        <v>0</v>
      </c>
      <c r="C135" s="6"/>
      <c r="D135" s="6"/>
      <c r="E135" s="6"/>
      <c r="F135" s="6"/>
      <c r="G135" s="6"/>
      <c r="H135" s="6"/>
      <c r="I135" s="6"/>
      <c r="J135" s="40" t="s">
        <v>14</v>
      </c>
      <c r="K135" s="40"/>
      <c r="L135" s="40"/>
      <c r="M135" s="40"/>
      <c r="N135" s="40"/>
      <c r="O135" s="6"/>
      <c r="P135" s="5"/>
    </row>
    <row r="136" spans="1:16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41" t="s">
        <v>13</v>
      </c>
      <c r="K136" s="41"/>
      <c r="L136" s="41"/>
      <c r="M136" s="41"/>
      <c r="N136" s="41"/>
      <c r="O136" s="6"/>
      <c r="P136" s="5"/>
    </row>
    <row r="137" spans="1:16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"/>
    </row>
    <row r="138" spans="1:16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"/>
    </row>
    <row r="139" spans="1:16" ht="27" customHeight="1" x14ac:dyDescent="0.25">
      <c r="A139" s="31" t="s">
        <v>1</v>
      </c>
      <c r="B139" s="31" t="s">
        <v>2</v>
      </c>
      <c r="C139" s="31" t="s">
        <v>12</v>
      </c>
      <c r="D139" s="31" t="s">
        <v>11</v>
      </c>
      <c r="E139" s="31" t="s">
        <v>3</v>
      </c>
      <c r="F139" s="31"/>
      <c r="G139" s="31" t="s">
        <v>4</v>
      </c>
      <c r="H139" s="31"/>
      <c r="I139" s="31" t="s">
        <v>5</v>
      </c>
      <c r="J139" s="31"/>
      <c r="K139" s="31" t="s">
        <v>15</v>
      </c>
      <c r="L139" s="31"/>
      <c r="M139" s="32" t="s">
        <v>6</v>
      </c>
      <c r="N139" s="32" t="s">
        <v>7</v>
      </c>
      <c r="O139" s="32" t="s">
        <v>8</v>
      </c>
      <c r="P139" s="5"/>
    </row>
    <row r="140" spans="1:16" x14ac:dyDescent="0.25">
      <c r="A140" s="31"/>
      <c r="B140" s="31"/>
      <c r="C140" s="31"/>
      <c r="D140" s="31"/>
      <c r="E140" s="10" t="s">
        <v>9</v>
      </c>
      <c r="F140" s="10" t="s">
        <v>10</v>
      </c>
      <c r="G140" s="10" t="s">
        <v>9</v>
      </c>
      <c r="H140" s="10" t="s">
        <v>10</v>
      </c>
      <c r="I140" s="10" t="s">
        <v>9</v>
      </c>
      <c r="J140" s="10" t="s">
        <v>10</v>
      </c>
      <c r="K140" s="10" t="s">
        <v>9</v>
      </c>
      <c r="L140" s="10" t="s">
        <v>10</v>
      </c>
      <c r="M140" s="32"/>
      <c r="N140" s="32"/>
      <c r="O140" s="32"/>
      <c r="P140" s="5"/>
    </row>
    <row r="141" spans="1:16" ht="15" customHeight="1" x14ac:dyDescent="0.25">
      <c r="A141" s="34" t="s">
        <v>134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5"/>
    </row>
    <row r="142" spans="1:16" ht="21.75" customHeight="1" x14ac:dyDescent="0.25">
      <c r="A142" s="4">
        <v>1</v>
      </c>
      <c r="B142" s="11" t="s">
        <v>138</v>
      </c>
      <c r="C142" s="4">
        <v>2002</v>
      </c>
      <c r="D142" s="8" t="s">
        <v>29</v>
      </c>
      <c r="E142" s="4">
        <v>25</v>
      </c>
      <c r="F142" s="4">
        <v>2</v>
      </c>
      <c r="G142" s="4">
        <v>14.12</v>
      </c>
      <c r="H142" s="4">
        <v>1</v>
      </c>
      <c r="I142" s="4">
        <v>9.39</v>
      </c>
      <c r="J142" s="4">
        <v>1</v>
      </c>
      <c r="K142" s="12" t="s">
        <v>139</v>
      </c>
      <c r="L142" s="4">
        <v>1</v>
      </c>
      <c r="M142" s="4">
        <f>SUM(F142+H142+J142+L142)</f>
        <v>5</v>
      </c>
      <c r="N142" s="4">
        <v>1</v>
      </c>
      <c r="O142" s="4">
        <v>26</v>
      </c>
      <c r="P142" s="5"/>
    </row>
    <row r="143" spans="1:16" x14ac:dyDescent="0.25">
      <c r="A143" s="8">
        <v>2</v>
      </c>
      <c r="B143" s="13" t="s">
        <v>140</v>
      </c>
      <c r="C143" s="8">
        <v>2003</v>
      </c>
      <c r="D143" s="8" t="s">
        <v>96</v>
      </c>
      <c r="E143" s="8">
        <v>40</v>
      </c>
      <c r="F143" s="8">
        <v>1</v>
      </c>
      <c r="G143" s="8">
        <v>14.85</v>
      </c>
      <c r="H143" s="8">
        <v>2</v>
      </c>
      <c r="I143" s="14" t="s">
        <v>141</v>
      </c>
      <c r="J143" s="8">
        <v>2</v>
      </c>
      <c r="K143" s="14" t="s">
        <v>142</v>
      </c>
      <c r="L143" s="8">
        <v>2</v>
      </c>
      <c r="M143" s="4">
        <f t="shared" ref="M143" si="5">SUM(F143+H143+J143+L143)</f>
        <v>7</v>
      </c>
      <c r="N143" s="8">
        <v>2</v>
      </c>
      <c r="O143" s="8">
        <v>22</v>
      </c>
      <c r="P143" s="5"/>
    </row>
    <row r="144" spans="1:16" x14ac:dyDescent="0.25">
      <c r="A144" s="8">
        <v>3</v>
      </c>
      <c r="B144" s="13" t="s">
        <v>143</v>
      </c>
      <c r="C144" s="8">
        <v>2003</v>
      </c>
      <c r="D144" s="8" t="s">
        <v>25</v>
      </c>
      <c r="E144" s="8">
        <v>20</v>
      </c>
      <c r="F144" s="8">
        <v>3</v>
      </c>
      <c r="G144" s="8">
        <v>15.7</v>
      </c>
      <c r="H144" s="8">
        <v>3</v>
      </c>
      <c r="I144" s="8">
        <v>8.5</v>
      </c>
      <c r="J144" s="8">
        <v>3</v>
      </c>
      <c r="K144" s="14" t="s">
        <v>144</v>
      </c>
      <c r="L144" s="8">
        <v>3</v>
      </c>
      <c r="M144" s="4">
        <f>SUM(F144+H144+J144+L144)</f>
        <v>12</v>
      </c>
      <c r="N144" s="8">
        <v>3</v>
      </c>
      <c r="O144" s="8">
        <v>19</v>
      </c>
      <c r="P144" s="5"/>
    </row>
    <row r="145" spans="1:16" x14ac:dyDescent="0.25">
      <c r="A145" s="35" t="s">
        <v>135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5"/>
    </row>
    <row r="146" spans="1:16" x14ac:dyDescent="0.25">
      <c r="A146" s="8">
        <v>1</v>
      </c>
      <c r="B146" s="13" t="s">
        <v>145</v>
      </c>
      <c r="C146" s="8">
        <v>2004</v>
      </c>
      <c r="D146" s="8" t="s">
        <v>17</v>
      </c>
      <c r="E146" s="8">
        <v>33</v>
      </c>
      <c r="F146" s="8">
        <v>1</v>
      </c>
      <c r="G146" s="8">
        <v>13.48</v>
      </c>
      <c r="H146" s="8">
        <v>1</v>
      </c>
      <c r="I146" s="8">
        <v>10.37</v>
      </c>
      <c r="J146" s="8">
        <v>1</v>
      </c>
      <c r="K146" s="14" t="s">
        <v>146</v>
      </c>
      <c r="L146" s="8">
        <v>1</v>
      </c>
      <c r="M146" s="8">
        <f>SUM(F146+H146+J146+L146)</f>
        <v>4</v>
      </c>
      <c r="N146" s="8">
        <v>1</v>
      </c>
      <c r="O146" s="8">
        <v>26</v>
      </c>
      <c r="P146" s="5"/>
    </row>
    <row r="147" spans="1:16" x14ac:dyDescent="0.25">
      <c r="A147" s="8">
        <v>2</v>
      </c>
      <c r="B147" s="13" t="s">
        <v>147</v>
      </c>
      <c r="C147" s="8">
        <v>2005</v>
      </c>
      <c r="D147" s="8" t="s">
        <v>25</v>
      </c>
      <c r="E147" s="8">
        <v>20</v>
      </c>
      <c r="F147" s="8">
        <v>5</v>
      </c>
      <c r="G147" s="14" t="s">
        <v>148</v>
      </c>
      <c r="H147" s="8">
        <v>2</v>
      </c>
      <c r="I147" s="8">
        <v>9.7899999999999991</v>
      </c>
      <c r="J147" s="8">
        <v>2</v>
      </c>
      <c r="K147" s="14" t="s">
        <v>149</v>
      </c>
      <c r="L147" s="8">
        <v>3</v>
      </c>
      <c r="M147" s="17">
        <f t="shared" ref="M147:M151" si="6">SUM(F147+H147+J147+L147)</f>
        <v>12</v>
      </c>
      <c r="N147" s="8">
        <v>2</v>
      </c>
      <c r="O147" s="8">
        <v>22</v>
      </c>
      <c r="P147" s="5"/>
    </row>
    <row r="148" spans="1:16" x14ac:dyDescent="0.25">
      <c r="A148" s="8">
        <v>3</v>
      </c>
      <c r="B148" s="13" t="s">
        <v>150</v>
      </c>
      <c r="C148" s="8">
        <v>2004</v>
      </c>
      <c r="D148" s="8" t="s">
        <v>17</v>
      </c>
      <c r="E148" s="8">
        <v>17</v>
      </c>
      <c r="F148" s="8">
        <v>6</v>
      </c>
      <c r="G148" s="8">
        <v>14.52</v>
      </c>
      <c r="H148" s="8">
        <v>3</v>
      </c>
      <c r="I148" s="8">
        <v>9.36</v>
      </c>
      <c r="J148" s="8">
        <v>3</v>
      </c>
      <c r="K148" s="14" t="s">
        <v>151</v>
      </c>
      <c r="L148" s="8">
        <v>2</v>
      </c>
      <c r="M148" s="17">
        <f t="shared" si="6"/>
        <v>14</v>
      </c>
      <c r="N148" s="8">
        <v>3</v>
      </c>
      <c r="O148" s="8">
        <v>19</v>
      </c>
      <c r="P148" s="5"/>
    </row>
    <row r="149" spans="1:16" x14ac:dyDescent="0.25">
      <c r="A149" s="8">
        <v>4</v>
      </c>
      <c r="B149" s="13" t="s">
        <v>152</v>
      </c>
      <c r="C149" s="8">
        <v>2005</v>
      </c>
      <c r="D149" s="8" t="s">
        <v>17</v>
      </c>
      <c r="E149" s="8">
        <v>32</v>
      </c>
      <c r="F149" s="8">
        <v>2</v>
      </c>
      <c r="G149" s="14" t="s">
        <v>153</v>
      </c>
      <c r="H149" s="8">
        <v>4</v>
      </c>
      <c r="I149" s="8">
        <v>9.1999999999999993</v>
      </c>
      <c r="J149" s="8">
        <v>4</v>
      </c>
      <c r="K149" s="14" t="s">
        <v>154</v>
      </c>
      <c r="L149" s="8">
        <v>4</v>
      </c>
      <c r="M149" s="17">
        <f t="shared" si="6"/>
        <v>14</v>
      </c>
      <c r="N149" s="8">
        <v>4</v>
      </c>
      <c r="O149" s="8">
        <v>17</v>
      </c>
      <c r="P149" s="5"/>
    </row>
    <row r="150" spans="1:16" x14ac:dyDescent="0.25">
      <c r="A150" s="8">
        <v>5</v>
      </c>
      <c r="B150" s="13" t="s">
        <v>155</v>
      </c>
      <c r="C150" s="8">
        <v>2004</v>
      </c>
      <c r="D150" s="8" t="s">
        <v>29</v>
      </c>
      <c r="E150" s="8">
        <v>23</v>
      </c>
      <c r="F150" s="8">
        <v>4</v>
      </c>
      <c r="G150" s="8">
        <v>15.43</v>
      </c>
      <c r="H150" s="8">
        <v>5</v>
      </c>
      <c r="I150" s="8">
        <v>7.89</v>
      </c>
      <c r="J150" s="8">
        <v>6</v>
      </c>
      <c r="K150" s="14" t="s">
        <v>156</v>
      </c>
      <c r="L150" s="8">
        <v>5</v>
      </c>
      <c r="M150" s="17">
        <f t="shared" si="6"/>
        <v>20</v>
      </c>
      <c r="N150" s="8">
        <v>5</v>
      </c>
      <c r="O150" s="8">
        <v>16</v>
      </c>
      <c r="P150" s="5"/>
    </row>
    <row r="151" spans="1:16" x14ac:dyDescent="0.25">
      <c r="A151" s="8">
        <v>6</v>
      </c>
      <c r="B151" s="13" t="s">
        <v>152</v>
      </c>
      <c r="C151" s="8">
        <v>2004</v>
      </c>
      <c r="D151" s="8" t="s">
        <v>96</v>
      </c>
      <c r="E151" s="8">
        <v>30</v>
      </c>
      <c r="F151" s="8">
        <v>3</v>
      </c>
      <c r="G151" s="14" t="s">
        <v>157</v>
      </c>
      <c r="H151" s="8">
        <v>6</v>
      </c>
      <c r="I151" s="8">
        <v>8.24</v>
      </c>
      <c r="J151" s="8">
        <v>5</v>
      </c>
      <c r="K151" s="14" t="s">
        <v>158</v>
      </c>
      <c r="L151" s="8">
        <v>6</v>
      </c>
      <c r="M151" s="17">
        <f t="shared" si="6"/>
        <v>20</v>
      </c>
      <c r="N151" s="8">
        <v>6</v>
      </c>
      <c r="O151" s="8">
        <v>15</v>
      </c>
      <c r="P151" s="5"/>
    </row>
    <row r="152" spans="1:16" x14ac:dyDescent="0.25">
      <c r="A152" s="35" t="s">
        <v>136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5"/>
    </row>
    <row r="153" spans="1:16" x14ac:dyDescent="0.25">
      <c r="A153" s="8">
        <v>1</v>
      </c>
      <c r="B153" s="13" t="s">
        <v>159</v>
      </c>
      <c r="C153" s="8">
        <v>2006</v>
      </c>
      <c r="D153" s="8" t="s">
        <v>25</v>
      </c>
      <c r="E153" s="8">
        <v>30</v>
      </c>
      <c r="F153" s="8">
        <v>2</v>
      </c>
      <c r="G153" s="8">
        <v>3.37</v>
      </c>
      <c r="H153" s="8">
        <v>1</v>
      </c>
      <c r="I153" s="8">
        <v>9.9600000000000009</v>
      </c>
      <c r="J153" s="8">
        <v>1</v>
      </c>
      <c r="K153" s="14" t="s">
        <v>148</v>
      </c>
      <c r="L153" s="8">
        <v>1</v>
      </c>
      <c r="M153" s="8">
        <f>SUM(F153+H153+J153+L153)</f>
        <v>5</v>
      </c>
      <c r="N153" s="8">
        <v>1</v>
      </c>
      <c r="O153" s="8">
        <v>26</v>
      </c>
      <c r="P153" s="5"/>
    </row>
    <row r="154" spans="1:16" x14ac:dyDescent="0.25">
      <c r="A154" s="8">
        <v>2</v>
      </c>
      <c r="B154" s="13" t="s">
        <v>161</v>
      </c>
      <c r="C154" s="8">
        <v>2007</v>
      </c>
      <c r="D154" s="8" t="s">
        <v>25</v>
      </c>
      <c r="E154" s="8">
        <v>30</v>
      </c>
      <c r="F154" s="8">
        <v>2</v>
      </c>
      <c r="G154" s="8">
        <v>3.54</v>
      </c>
      <c r="H154" s="8">
        <v>3</v>
      </c>
      <c r="I154" s="8">
        <v>9.51</v>
      </c>
      <c r="J154" s="8">
        <v>2</v>
      </c>
      <c r="K154" s="14" t="s">
        <v>162</v>
      </c>
      <c r="L154" s="8">
        <v>2</v>
      </c>
      <c r="M154" s="17">
        <f t="shared" ref="M154:M161" si="7">SUM(F154+H154+J154+L154)</f>
        <v>9</v>
      </c>
      <c r="N154" s="8">
        <v>2</v>
      </c>
      <c r="O154" s="8">
        <v>22</v>
      </c>
      <c r="P154" s="5"/>
    </row>
    <row r="155" spans="1:16" ht="17.25" customHeight="1" x14ac:dyDescent="0.25">
      <c r="A155" s="8">
        <v>3</v>
      </c>
      <c r="B155" s="11" t="s">
        <v>163</v>
      </c>
      <c r="C155" s="8">
        <v>2007</v>
      </c>
      <c r="D155" s="8" t="s">
        <v>29</v>
      </c>
      <c r="E155" s="8">
        <v>40</v>
      </c>
      <c r="F155" s="8">
        <v>1</v>
      </c>
      <c r="G155" s="8">
        <v>3.37</v>
      </c>
      <c r="H155" s="8">
        <v>2</v>
      </c>
      <c r="I155" s="8">
        <v>8.2899999999999991</v>
      </c>
      <c r="J155" s="8">
        <v>7</v>
      </c>
      <c r="K155" s="14" t="s">
        <v>164</v>
      </c>
      <c r="L155" s="8">
        <v>3</v>
      </c>
      <c r="M155" s="17">
        <f t="shared" si="7"/>
        <v>13</v>
      </c>
      <c r="N155" s="8">
        <v>3</v>
      </c>
      <c r="O155" s="8">
        <v>19</v>
      </c>
      <c r="P155" s="5"/>
    </row>
    <row r="156" spans="1:16" x14ac:dyDescent="0.25">
      <c r="A156" s="8">
        <v>4</v>
      </c>
      <c r="B156" s="13" t="s">
        <v>165</v>
      </c>
      <c r="C156" s="8">
        <v>2007</v>
      </c>
      <c r="D156" s="8" t="s">
        <v>22</v>
      </c>
      <c r="E156" s="8">
        <v>22</v>
      </c>
      <c r="F156" s="8">
        <v>5</v>
      </c>
      <c r="G156" s="8">
        <v>4.33</v>
      </c>
      <c r="H156" s="8">
        <v>5</v>
      </c>
      <c r="I156" s="8">
        <v>8.67</v>
      </c>
      <c r="J156" s="8">
        <v>4</v>
      </c>
      <c r="K156" s="14" t="s">
        <v>160</v>
      </c>
      <c r="L156" s="8">
        <v>4</v>
      </c>
      <c r="M156" s="17">
        <f t="shared" si="7"/>
        <v>18</v>
      </c>
      <c r="N156" s="8">
        <v>4</v>
      </c>
      <c r="O156" s="8">
        <v>17</v>
      </c>
      <c r="P156" s="5"/>
    </row>
    <row r="157" spans="1:16" x14ac:dyDescent="0.25">
      <c r="A157" s="8">
        <v>5</v>
      </c>
      <c r="B157" s="13" t="s">
        <v>166</v>
      </c>
      <c r="C157" s="8">
        <v>2007</v>
      </c>
      <c r="D157" s="8" t="s">
        <v>25</v>
      </c>
      <c r="E157" s="8">
        <v>13</v>
      </c>
      <c r="F157" s="8">
        <v>7</v>
      </c>
      <c r="G157" s="8">
        <v>4.04</v>
      </c>
      <c r="H157" s="8">
        <v>4</v>
      </c>
      <c r="I157" s="8">
        <v>8.89</v>
      </c>
      <c r="J157" s="8">
        <v>3</v>
      </c>
      <c r="K157" s="14" t="s">
        <v>167</v>
      </c>
      <c r="L157" s="8">
        <v>5</v>
      </c>
      <c r="M157" s="17">
        <f t="shared" si="7"/>
        <v>19</v>
      </c>
      <c r="N157" s="8">
        <v>5</v>
      </c>
      <c r="O157" s="8">
        <v>16</v>
      </c>
      <c r="P157" s="5"/>
    </row>
    <row r="158" spans="1:16" x14ac:dyDescent="0.25">
      <c r="A158" s="8">
        <v>6</v>
      </c>
      <c r="B158" s="13" t="s">
        <v>168</v>
      </c>
      <c r="C158" s="8">
        <v>2006</v>
      </c>
      <c r="D158" s="8" t="s">
        <v>29</v>
      </c>
      <c r="E158" s="8">
        <v>13</v>
      </c>
      <c r="F158" s="8">
        <v>7</v>
      </c>
      <c r="G158" s="8">
        <v>4.3499999999999996</v>
      </c>
      <c r="H158" s="8">
        <v>6</v>
      </c>
      <c r="I158" s="8">
        <v>8.2899999999999991</v>
      </c>
      <c r="J158" s="8">
        <v>7</v>
      </c>
      <c r="K158" s="14" t="s">
        <v>169</v>
      </c>
      <c r="L158" s="8">
        <v>6</v>
      </c>
      <c r="M158" s="17">
        <f t="shared" si="7"/>
        <v>26</v>
      </c>
      <c r="N158" s="8">
        <v>6</v>
      </c>
      <c r="O158" s="8">
        <v>15</v>
      </c>
      <c r="P158" s="5"/>
    </row>
    <row r="159" spans="1:16" x14ac:dyDescent="0.25">
      <c r="A159" s="8">
        <v>7</v>
      </c>
      <c r="B159" s="13" t="s">
        <v>170</v>
      </c>
      <c r="C159" s="8">
        <v>2006</v>
      </c>
      <c r="D159" s="8" t="s">
        <v>29</v>
      </c>
      <c r="E159" s="8">
        <v>0</v>
      </c>
      <c r="F159" s="8">
        <v>9</v>
      </c>
      <c r="G159" s="8">
        <v>4.3899999999999997</v>
      </c>
      <c r="H159" s="8">
        <v>7</v>
      </c>
      <c r="I159" s="8">
        <v>8.39</v>
      </c>
      <c r="J159" s="8">
        <v>5</v>
      </c>
      <c r="K159" s="14" t="s">
        <v>171</v>
      </c>
      <c r="L159" s="8">
        <v>7</v>
      </c>
      <c r="M159" s="17">
        <f t="shared" si="7"/>
        <v>28</v>
      </c>
      <c r="N159" s="8">
        <v>7</v>
      </c>
      <c r="O159" s="8">
        <v>14</v>
      </c>
      <c r="P159" s="5"/>
    </row>
    <row r="160" spans="1:16" x14ac:dyDescent="0.25">
      <c r="A160" s="8">
        <v>8</v>
      </c>
      <c r="B160" s="13" t="s">
        <v>174</v>
      </c>
      <c r="C160" s="8">
        <v>2007</v>
      </c>
      <c r="D160" s="8" t="s">
        <v>25</v>
      </c>
      <c r="E160" s="8">
        <v>14</v>
      </c>
      <c r="F160" s="8">
        <v>6</v>
      </c>
      <c r="G160" s="14" t="s">
        <v>172</v>
      </c>
      <c r="H160" s="8">
        <v>8</v>
      </c>
      <c r="I160" s="8">
        <v>8.32</v>
      </c>
      <c r="J160" s="8">
        <v>6</v>
      </c>
      <c r="K160" s="14" t="s">
        <v>173</v>
      </c>
      <c r="L160" s="8">
        <v>8</v>
      </c>
      <c r="M160" s="17">
        <f t="shared" si="7"/>
        <v>28</v>
      </c>
      <c r="N160" s="8">
        <v>8</v>
      </c>
      <c r="O160" s="8">
        <v>13</v>
      </c>
      <c r="P160" s="5"/>
    </row>
    <row r="161" spans="1:16" x14ac:dyDescent="0.25">
      <c r="A161" s="8">
        <v>9</v>
      </c>
      <c r="B161" s="13" t="s">
        <v>175</v>
      </c>
      <c r="C161" s="8">
        <v>2007</v>
      </c>
      <c r="D161" s="8" t="s">
        <v>17</v>
      </c>
      <c r="E161" s="8">
        <v>27</v>
      </c>
      <c r="F161" s="8">
        <v>4</v>
      </c>
      <c r="G161" s="8">
        <v>5.55</v>
      </c>
      <c r="H161" s="8">
        <v>9</v>
      </c>
      <c r="I161" s="8">
        <v>7.43</v>
      </c>
      <c r="J161" s="8">
        <v>9</v>
      </c>
      <c r="K161" s="14" t="s">
        <v>176</v>
      </c>
      <c r="L161" s="8">
        <v>9</v>
      </c>
      <c r="M161" s="17">
        <f t="shared" si="7"/>
        <v>31</v>
      </c>
      <c r="N161" s="8">
        <v>9</v>
      </c>
      <c r="O161" s="8">
        <v>12</v>
      </c>
      <c r="P161" s="5"/>
    </row>
    <row r="162" spans="1:16" x14ac:dyDescent="0.25">
      <c r="A162" s="35" t="s">
        <v>137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5"/>
    </row>
    <row r="163" spans="1:16" x14ac:dyDescent="0.25">
      <c r="A163" s="8">
        <v>1</v>
      </c>
      <c r="B163" s="13" t="s">
        <v>187</v>
      </c>
      <c r="C163" s="8">
        <v>2008</v>
      </c>
      <c r="D163" s="8" t="s">
        <v>25</v>
      </c>
      <c r="E163" s="8">
        <v>25</v>
      </c>
      <c r="F163" s="8">
        <v>3</v>
      </c>
      <c r="G163" s="8">
        <v>3.42</v>
      </c>
      <c r="H163" s="8">
        <v>1</v>
      </c>
      <c r="I163" s="8">
        <v>9.36</v>
      </c>
      <c r="J163" s="8">
        <v>1</v>
      </c>
      <c r="K163" s="8" t="s">
        <v>178</v>
      </c>
      <c r="L163" s="8">
        <v>3</v>
      </c>
      <c r="M163" s="8">
        <v>8</v>
      </c>
      <c r="N163" s="8">
        <v>1</v>
      </c>
      <c r="O163" s="8">
        <v>26</v>
      </c>
      <c r="P163" s="5"/>
    </row>
    <row r="164" spans="1:16" x14ac:dyDescent="0.25">
      <c r="A164" s="8">
        <v>2</v>
      </c>
      <c r="B164" s="13" t="s">
        <v>188</v>
      </c>
      <c r="C164" s="8">
        <v>2008</v>
      </c>
      <c r="D164" s="8" t="s">
        <v>25</v>
      </c>
      <c r="E164" s="8">
        <v>22</v>
      </c>
      <c r="F164" s="8">
        <v>4</v>
      </c>
      <c r="G164" s="8">
        <v>3.43</v>
      </c>
      <c r="H164" s="8">
        <v>2</v>
      </c>
      <c r="I164" s="8">
        <v>8.7200000000000006</v>
      </c>
      <c r="J164" s="8">
        <v>2</v>
      </c>
      <c r="K164" s="8" t="s">
        <v>180</v>
      </c>
      <c r="L164" s="8">
        <v>1</v>
      </c>
      <c r="M164" s="8">
        <v>9</v>
      </c>
      <c r="N164" s="8">
        <v>2</v>
      </c>
      <c r="O164" s="8">
        <v>22</v>
      </c>
      <c r="P164" s="5"/>
    </row>
    <row r="165" spans="1:16" x14ac:dyDescent="0.25">
      <c r="A165" s="8">
        <v>3</v>
      </c>
      <c r="B165" s="13" t="s">
        <v>177</v>
      </c>
      <c r="C165" s="8">
        <v>2010</v>
      </c>
      <c r="D165" s="8" t="s">
        <v>17</v>
      </c>
      <c r="E165" s="8">
        <v>31</v>
      </c>
      <c r="F165" s="8">
        <v>2</v>
      </c>
      <c r="G165" s="8">
        <v>4.07</v>
      </c>
      <c r="H165" s="8">
        <v>3</v>
      </c>
      <c r="I165" s="8">
        <v>8.23</v>
      </c>
      <c r="J165" s="8">
        <v>3</v>
      </c>
      <c r="K165" s="8" t="s">
        <v>181</v>
      </c>
      <c r="L165" s="8">
        <v>2</v>
      </c>
      <c r="M165" s="8">
        <v>10</v>
      </c>
      <c r="N165" s="8">
        <v>3</v>
      </c>
      <c r="O165" s="8">
        <v>19</v>
      </c>
      <c r="P165" s="5"/>
    </row>
    <row r="166" spans="1:16" x14ac:dyDescent="0.25">
      <c r="A166" s="8">
        <v>4</v>
      </c>
      <c r="B166" s="13" t="s">
        <v>189</v>
      </c>
      <c r="C166" s="8">
        <v>2009</v>
      </c>
      <c r="D166" s="8" t="s">
        <v>22</v>
      </c>
      <c r="E166" s="8">
        <v>17</v>
      </c>
      <c r="F166" s="8">
        <v>6</v>
      </c>
      <c r="G166" s="14" t="s">
        <v>193</v>
      </c>
      <c r="H166" s="8">
        <v>4</v>
      </c>
      <c r="I166" s="8">
        <v>7.67</v>
      </c>
      <c r="J166" s="8">
        <v>4</v>
      </c>
      <c r="K166" s="8" t="s">
        <v>183</v>
      </c>
      <c r="L166" s="8">
        <v>4</v>
      </c>
      <c r="M166" s="8">
        <v>18</v>
      </c>
      <c r="N166" s="8">
        <v>4</v>
      </c>
      <c r="O166" s="8">
        <v>17</v>
      </c>
      <c r="P166" s="5"/>
    </row>
    <row r="167" spans="1:16" x14ac:dyDescent="0.25">
      <c r="A167" s="8">
        <v>5</v>
      </c>
      <c r="B167" s="13" t="s">
        <v>179</v>
      </c>
      <c r="C167" s="8">
        <v>2009</v>
      </c>
      <c r="D167" s="8" t="s">
        <v>17</v>
      </c>
      <c r="E167" s="8">
        <v>45</v>
      </c>
      <c r="F167" s="8">
        <v>1</v>
      </c>
      <c r="G167" s="8" t="s">
        <v>185</v>
      </c>
      <c r="H167" s="8">
        <v>6</v>
      </c>
      <c r="I167" s="8">
        <v>7.42</v>
      </c>
      <c r="J167" s="8">
        <v>5</v>
      </c>
      <c r="K167" s="8" t="s">
        <v>186</v>
      </c>
      <c r="L167" s="8">
        <v>7</v>
      </c>
      <c r="M167" s="8">
        <v>19</v>
      </c>
      <c r="N167" s="8">
        <v>5</v>
      </c>
      <c r="O167" s="8">
        <v>16</v>
      </c>
      <c r="P167" s="5"/>
    </row>
    <row r="168" spans="1:16" x14ac:dyDescent="0.25">
      <c r="A168" s="8">
        <v>6</v>
      </c>
      <c r="B168" s="13" t="s">
        <v>184</v>
      </c>
      <c r="C168" s="8">
        <v>2009</v>
      </c>
      <c r="D168" s="8" t="s">
        <v>25</v>
      </c>
      <c r="E168" s="18">
        <v>15</v>
      </c>
      <c r="F168" s="18">
        <v>7</v>
      </c>
      <c r="G168" s="18">
        <v>4.26</v>
      </c>
      <c r="H168" s="18">
        <v>7</v>
      </c>
      <c r="I168" s="18">
        <v>7.38</v>
      </c>
      <c r="J168" s="18">
        <v>6</v>
      </c>
      <c r="K168" s="19" t="s">
        <v>194</v>
      </c>
      <c r="L168" s="18">
        <v>5</v>
      </c>
      <c r="M168" s="18">
        <v>25</v>
      </c>
      <c r="N168" s="18">
        <v>6</v>
      </c>
      <c r="O168" s="8">
        <v>15</v>
      </c>
      <c r="P168" s="5"/>
    </row>
    <row r="169" spans="1:16" x14ac:dyDescent="0.25">
      <c r="A169" s="8">
        <v>7</v>
      </c>
      <c r="B169" s="13" t="s">
        <v>182</v>
      </c>
      <c r="C169" s="8">
        <v>2009</v>
      </c>
      <c r="D169" s="8" t="s">
        <v>25</v>
      </c>
      <c r="E169" s="8">
        <v>10</v>
      </c>
      <c r="F169" s="8">
        <v>8</v>
      </c>
      <c r="G169" s="8">
        <v>4.17</v>
      </c>
      <c r="H169" s="8">
        <v>5</v>
      </c>
      <c r="I169" s="8">
        <v>6.88</v>
      </c>
      <c r="J169" s="8">
        <v>8</v>
      </c>
      <c r="K169" s="14" t="s">
        <v>191</v>
      </c>
      <c r="L169" s="8">
        <v>6</v>
      </c>
      <c r="M169" s="8">
        <v>27</v>
      </c>
      <c r="N169" s="8">
        <v>7</v>
      </c>
      <c r="O169" s="8">
        <v>14</v>
      </c>
      <c r="P169" s="5"/>
    </row>
    <row r="170" spans="1:16" x14ac:dyDescent="0.25">
      <c r="A170" s="8">
        <v>8</v>
      </c>
      <c r="B170" s="13" t="s">
        <v>190</v>
      </c>
      <c r="C170" s="8">
        <v>2010</v>
      </c>
      <c r="D170" s="8" t="s">
        <v>17</v>
      </c>
      <c r="E170" s="8">
        <v>20</v>
      </c>
      <c r="F170" s="8">
        <v>5</v>
      </c>
      <c r="G170" s="8">
        <v>5.56</v>
      </c>
      <c r="H170" s="8">
        <v>6</v>
      </c>
      <c r="I170" s="8">
        <v>7</v>
      </c>
      <c r="J170" s="8">
        <v>7</v>
      </c>
      <c r="K170" s="14" t="s">
        <v>192</v>
      </c>
      <c r="L170" s="8">
        <v>8</v>
      </c>
      <c r="M170" s="8">
        <v>28</v>
      </c>
      <c r="N170" s="8">
        <v>8</v>
      </c>
      <c r="O170" s="8">
        <v>13</v>
      </c>
      <c r="P170" s="5"/>
    </row>
    <row r="171" spans="1:16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"/>
    </row>
    <row r="172" spans="1:16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"/>
    </row>
    <row r="173" spans="1:16" x14ac:dyDescent="0.25">
      <c r="A173" s="6"/>
      <c r="B173" s="16" t="s">
        <v>132</v>
      </c>
      <c r="C173" s="6"/>
      <c r="D173" s="6"/>
      <c r="E173" s="6"/>
      <c r="F173" s="6"/>
      <c r="G173" s="6"/>
      <c r="H173" s="6"/>
      <c r="I173" s="6"/>
      <c r="J173" s="6"/>
      <c r="K173" s="6"/>
      <c r="L173" s="39" t="s">
        <v>133</v>
      </c>
      <c r="M173" s="39"/>
      <c r="N173" s="39"/>
      <c r="O173" s="39"/>
      <c r="P173" s="5"/>
    </row>
    <row r="174" spans="1:16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"/>
    </row>
    <row r="175" spans="1:16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"/>
    </row>
    <row r="176" spans="1:16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"/>
    </row>
    <row r="177" spans="1:16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"/>
    </row>
    <row r="178" spans="1:16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"/>
    </row>
    <row r="179" spans="1:16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"/>
    </row>
    <row r="180" spans="1:16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"/>
    </row>
    <row r="181" spans="1:16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"/>
    </row>
    <row r="182" spans="1:16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"/>
    </row>
    <row r="183" spans="1:16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"/>
    </row>
    <row r="184" spans="1:16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"/>
    </row>
    <row r="185" spans="1:16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"/>
    </row>
    <row r="186" spans="1:16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"/>
    </row>
    <row r="187" spans="1:16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"/>
    </row>
    <row r="188" spans="1:16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"/>
    </row>
    <row r="189" spans="1:16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"/>
    </row>
    <row r="190" spans="1:16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"/>
    </row>
    <row r="191" spans="1:16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"/>
    </row>
    <row r="192" spans="1:16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"/>
    </row>
    <row r="193" spans="1:16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"/>
    </row>
    <row r="194" spans="1:1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5"/>
    </row>
    <row r="195" spans="1:1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5"/>
    </row>
    <row r="196" spans="1:1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5"/>
    </row>
    <row r="197" spans="1:1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5"/>
    </row>
    <row r="198" spans="1:1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5"/>
    </row>
    <row r="199" spans="1:1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5"/>
    </row>
    <row r="200" spans="1:1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5"/>
    </row>
    <row r="201" spans="1:1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5"/>
    </row>
    <row r="202" spans="1:1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5"/>
    </row>
    <row r="203" spans="1:1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5"/>
    </row>
    <row r="204" spans="1:1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5"/>
    </row>
    <row r="205" spans="1:1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5"/>
    </row>
    <row r="206" spans="1:1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5"/>
    </row>
    <row r="207" spans="1:1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5"/>
    </row>
    <row r="208" spans="1:1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5"/>
    </row>
    <row r="209" spans="1:1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5"/>
    </row>
    <row r="210" spans="1:1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5"/>
    </row>
    <row r="211" spans="1:1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5"/>
    </row>
    <row r="212" spans="1:1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5"/>
    </row>
    <row r="213" spans="1:1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5"/>
    </row>
    <row r="214" spans="1:1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5"/>
    </row>
    <row r="215" spans="1:1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5"/>
    </row>
    <row r="216" spans="1:1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5"/>
    </row>
    <row r="217" spans="1:1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5"/>
    </row>
    <row r="218" spans="1:1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5"/>
    </row>
    <row r="219" spans="1:1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5"/>
    </row>
    <row r="220" spans="1:1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5"/>
    </row>
    <row r="221" spans="1:1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5"/>
    </row>
    <row r="222" spans="1:1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5"/>
    </row>
    <row r="223" spans="1:1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5"/>
    </row>
    <row r="224" spans="1:1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5"/>
    </row>
    <row r="225" spans="1:1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5"/>
    </row>
    <row r="226" spans="1:1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5"/>
    </row>
    <row r="227" spans="1:1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5"/>
    </row>
    <row r="228" spans="1:1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5"/>
    </row>
    <row r="229" spans="1:1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5"/>
    </row>
    <row r="230" spans="1:1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5"/>
    </row>
    <row r="231" spans="1:1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5"/>
    </row>
    <row r="232" spans="1:1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5"/>
    </row>
    <row r="233" spans="1:1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5"/>
    </row>
    <row r="234" spans="1:1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5"/>
    </row>
    <row r="235" spans="1:1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5"/>
    </row>
    <row r="236" spans="1:1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5"/>
    </row>
    <row r="237" spans="1:1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5"/>
    </row>
    <row r="238" spans="1:1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5"/>
    </row>
    <row r="239" spans="1:1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5"/>
    </row>
    <row r="240" spans="1:1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5"/>
    </row>
    <row r="241" spans="1:1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5"/>
    </row>
    <row r="242" spans="1:1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5"/>
    </row>
    <row r="243" spans="1:1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5"/>
    </row>
    <row r="244" spans="1:1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5"/>
    </row>
    <row r="245" spans="1:1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5"/>
    </row>
    <row r="246" spans="1:1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5"/>
    </row>
    <row r="247" spans="1:1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5"/>
    </row>
    <row r="248" spans="1:1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5"/>
    </row>
    <row r="249" spans="1:1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5"/>
    </row>
    <row r="250" spans="1:1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5"/>
    </row>
    <row r="251" spans="1:1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5"/>
    </row>
    <row r="252" spans="1:1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5"/>
    </row>
    <row r="253" spans="1:1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5"/>
    </row>
    <row r="254" spans="1:1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5"/>
    </row>
    <row r="255" spans="1:1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5"/>
    </row>
    <row r="256" spans="1:1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5"/>
    </row>
    <row r="257" spans="1:1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5"/>
    </row>
    <row r="258" spans="1:1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5"/>
    </row>
    <row r="259" spans="1:1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5"/>
    </row>
    <row r="260" spans="1:1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5"/>
    </row>
    <row r="261" spans="1:1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5"/>
    </row>
    <row r="262" spans="1:1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5"/>
    </row>
    <row r="263" spans="1:1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5"/>
    </row>
    <row r="264" spans="1:1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5"/>
    </row>
    <row r="265" spans="1:1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5"/>
    </row>
    <row r="266" spans="1:1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5"/>
    </row>
    <row r="267" spans="1:1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5"/>
    </row>
    <row r="268" spans="1:1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5"/>
    </row>
    <row r="269" spans="1:1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5"/>
    </row>
    <row r="270" spans="1:1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5"/>
    </row>
    <row r="271" spans="1:1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5"/>
    </row>
    <row r="272" spans="1:1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5"/>
    </row>
    <row r="273" spans="1:1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5"/>
    </row>
    <row r="274" spans="1:1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5"/>
    </row>
    <row r="275" spans="1:1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5"/>
    </row>
    <row r="276" spans="1:1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5"/>
    </row>
    <row r="277" spans="1:1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5"/>
    </row>
    <row r="278" spans="1:1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5"/>
    </row>
    <row r="279" spans="1:1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5"/>
    </row>
    <row r="280" spans="1:1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5"/>
    </row>
    <row r="281" spans="1:1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5"/>
    </row>
    <row r="282" spans="1:1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5"/>
    </row>
    <row r="283" spans="1:1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5"/>
    </row>
    <row r="284" spans="1:1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5"/>
    </row>
    <row r="285" spans="1:1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5"/>
    </row>
    <row r="286" spans="1:1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5"/>
    </row>
    <row r="287" spans="1:1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5"/>
    </row>
    <row r="288" spans="1:1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5"/>
    </row>
    <row r="289" spans="1:1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5"/>
    </row>
    <row r="290" spans="1:1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5"/>
    </row>
    <row r="291" spans="1:1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5"/>
    </row>
    <row r="292" spans="1:1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5"/>
    </row>
    <row r="293" spans="1:1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5"/>
    </row>
    <row r="294" spans="1:1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5"/>
    </row>
    <row r="295" spans="1:1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5"/>
    </row>
    <row r="296" spans="1:1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5"/>
    </row>
    <row r="297" spans="1:1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5"/>
    </row>
    <row r="298" spans="1:1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5"/>
    </row>
    <row r="299" spans="1:1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5"/>
    </row>
    <row r="300" spans="1:1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5"/>
    </row>
    <row r="301" spans="1:1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5"/>
    </row>
    <row r="302" spans="1:1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5"/>
    </row>
    <row r="303" spans="1:1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5"/>
    </row>
    <row r="304" spans="1:1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5"/>
    </row>
    <row r="305" spans="1: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</sheetData>
  <mergeCells count="60">
    <mergeCell ref="L173:O173"/>
    <mergeCell ref="J69:N69"/>
    <mergeCell ref="J70:N70"/>
    <mergeCell ref="B133:N133"/>
    <mergeCell ref="J135:N135"/>
    <mergeCell ref="J136:N136"/>
    <mergeCell ref="L87:O87"/>
    <mergeCell ref="A141:O141"/>
    <mergeCell ref="A145:O145"/>
    <mergeCell ref="A152:O152"/>
    <mergeCell ref="A162:O162"/>
    <mergeCell ref="G139:H139"/>
    <mergeCell ref="I139:J139"/>
    <mergeCell ref="K139:L139"/>
    <mergeCell ref="M139:M140"/>
    <mergeCell ref="N139:N140"/>
    <mergeCell ref="O139:O140"/>
    <mergeCell ref="A139:A140"/>
    <mergeCell ref="B139:B140"/>
    <mergeCell ref="C139:C140"/>
    <mergeCell ref="D139:D140"/>
    <mergeCell ref="E139:F139"/>
    <mergeCell ref="A19:O19"/>
    <mergeCell ref="A29:O29"/>
    <mergeCell ref="A39:O39"/>
    <mergeCell ref="A57:O57"/>
    <mergeCell ref="A72:A73"/>
    <mergeCell ref="B72:B73"/>
    <mergeCell ref="C72:C73"/>
    <mergeCell ref="D72:D73"/>
    <mergeCell ref="E72:F72"/>
    <mergeCell ref="G72:H72"/>
    <mergeCell ref="I72:J72"/>
    <mergeCell ref="K72:L72"/>
    <mergeCell ref="M72:M73"/>
    <mergeCell ref="N72:N73"/>
    <mergeCell ref="O72:O73"/>
    <mergeCell ref="B67:N67"/>
    <mergeCell ref="O17:O18"/>
    <mergeCell ref="E10:H10"/>
    <mergeCell ref="E11:H11"/>
    <mergeCell ref="E12:H12"/>
    <mergeCell ref="E13:H13"/>
    <mergeCell ref="E14:H14"/>
    <mergeCell ref="G17:H17"/>
    <mergeCell ref="I17:J17"/>
    <mergeCell ref="K17:L17"/>
    <mergeCell ref="M17:M18"/>
    <mergeCell ref="N17:N18"/>
    <mergeCell ref="A17:A18"/>
    <mergeCell ref="B17:B18"/>
    <mergeCell ref="C17:C18"/>
    <mergeCell ref="D17:D18"/>
    <mergeCell ref="E17:F17"/>
    <mergeCell ref="E9:H9"/>
    <mergeCell ref="B1:N1"/>
    <mergeCell ref="J3:O3"/>
    <mergeCell ref="J4:O4"/>
    <mergeCell ref="D6:J6"/>
    <mergeCell ref="E8:H8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II этап 2019-20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2020-01-22T06:48:51Z</dcterms:modified>
</cp:coreProperties>
</file>